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Araceli\LUISA AURORA PLATAFORMA\"/>
    </mc:Choice>
  </mc:AlternateContent>
  <bookViews>
    <workbookView xWindow="480" yWindow="90" windowWidth="14115" windowHeight="4680" activeTab="3"/>
  </bookViews>
  <sheets>
    <sheet name="2018" sheetId="5" r:id="rId1"/>
    <sheet name="2019" sheetId="10" r:id="rId2"/>
    <sheet name="2020" sheetId="11" r:id="rId3"/>
    <sheet name="2021" sheetId="12" r:id="rId4"/>
  </sheets>
  <externalReferences>
    <externalReference r:id="rId5"/>
  </externalReferences>
  <definedNames>
    <definedName name="_xlnm._FilterDatabase" localSheetId="1" hidden="1">'2019'!$A$7:$G$7</definedName>
    <definedName name="_xlnm._FilterDatabase" localSheetId="2" hidden="1">'2020'!$A$5:$S$80</definedName>
    <definedName name="_xlnm.Print_Area" localSheetId="0">'2018'!$A$2:$G$26</definedName>
  </definedNames>
  <calcPr calcId="152511"/>
</workbook>
</file>

<file path=xl/calcChain.xml><?xml version="1.0" encoding="utf-8"?>
<calcChain xmlns="http://schemas.openxmlformats.org/spreadsheetml/2006/main">
  <c r="M80" i="11" l="1"/>
  <c r="M79" i="11"/>
  <c r="M77" i="11"/>
  <c r="M76" i="11"/>
  <c r="I45" i="11"/>
  <c r="I44" i="11"/>
  <c r="M40" i="11"/>
  <c r="M39" i="11"/>
  <c r="I30" i="11"/>
  <c r="I29" i="11"/>
  <c r="I21" i="11"/>
  <c r="I20" i="11"/>
  <c r="I19" i="11"/>
  <c r="I18" i="11"/>
  <c r="I15" i="11"/>
  <c r="I14" i="11"/>
  <c r="I13" i="11"/>
  <c r="I12" i="11"/>
  <c r="I8" i="11"/>
  <c r="G24" i="10" l="1"/>
  <c r="B9" i="10"/>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8" i="5" l="1"/>
  <c r="B9" i="5" s="1"/>
  <c r="B10" i="5" s="1"/>
  <c r="B11" i="5" s="1"/>
  <c r="B12" i="5" s="1"/>
  <c r="B13" i="5" s="1"/>
  <c r="B14" i="5" s="1"/>
  <c r="B15" i="5" s="1"/>
  <c r="B16" i="5" s="1"/>
  <c r="B17" i="5" s="1"/>
  <c r="B18" i="5" s="1"/>
  <c r="B19" i="5" s="1"/>
  <c r="B20" i="5" s="1"/>
  <c r="B21" i="5" s="1"/>
  <c r="B22" i="5" s="1"/>
  <c r="B23" i="5" s="1"/>
  <c r="B24" i="5" s="1"/>
  <c r="G26" i="5" l="1"/>
</calcChain>
</file>

<file path=xl/sharedStrings.xml><?xml version="1.0" encoding="utf-8"?>
<sst xmlns="http://schemas.openxmlformats.org/spreadsheetml/2006/main" count="873" uniqueCount="294">
  <si>
    <t>#</t>
  </si>
  <si>
    <t>RAMO 33</t>
  </si>
  <si>
    <t>LOCALIDAD</t>
  </si>
  <si>
    <t>CABECERA MUNICIPAL</t>
  </si>
  <si>
    <t>ZONA NORTE</t>
  </si>
  <si>
    <t>EL ANCON</t>
  </si>
  <si>
    <t>EL CHILAR</t>
  </si>
  <si>
    <t>QUELITAN</t>
  </si>
  <si>
    <t>PASO DE GUADALUPE</t>
  </si>
  <si>
    <t>TREJOS</t>
  </si>
  <si>
    <t>REHABILITACION DE INFRAESTRUCTURA AGRICOLA CAMINO SACACOSECHAS EN EL MUNICIPIO</t>
  </si>
  <si>
    <t>MUNICIPIO</t>
  </si>
  <si>
    <t>MODALIDAD</t>
  </si>
  <si>
    <t>ADMINISTRACION DIRECTA</t>
  </si>
  <si>
    <t>MEJORAMIENTO DE AULAS EN LA ESCUELA PRIMARIA DE LA COMUNIDAD DE LAS PUENTES</t>
  </si>
  <si>
    <t>MEJORAMIENTO EN EL CENTRO DE SALUD DE IXTLAHUACÁN DEL RÍO JALISCO</t>
  </si>
  <si>
    <t>MEJORAMIENTO DE BARDA PERIMETRAL EN LA ESCUELA PRIMARIA DE EL CHILAR</t>
  </si>
  <si>
    <t>MEJORAMIENTO DE SANITARIOS EN LA ESCUELA PRIMARIA 525 DE CABECERA MUNICIPAL</t>
  </si>
  <si>
    <t>MEJORAMIENTO DE AULAS DEL PREESCOLAR DE LA COMUNIDAD DE LA  CANTERA</t>
  </si>
  <si>
    <t>LA CANTERA</t>
  </si>
  <si>
    <t>MEJORAMIENTO DE AULAS DE LA ESCUELA PRIMARIA RAMON CORONA DEL CERRO DE LA CRUZ</t>
  </si>
  <si>
    <t>CERRO DE LA CRUZ</t>
  </si>
  <si>
    <t>CONSTRUCCION DE BARDA PERIMETRAL EN EL PREESCOLAR DE LA COMUNIDAD DE EL ANCON</t>
  </si>
  <si>
    <t>MEJORAMIENTO DE SANITARIOS  DE LA ESCUELA PRIMARIA RAMON CORONA DEL CERRO DE LA CRUZ</t>
  </si>
  <si>
    <t xml:space="preserve">                                                                                                                                                                                                                                                                                                               </t>
  </si>
  <si>
    <t>OBRA</t>
  </si>
  <si>
    <t>VARIOS CAMINOS DEL MUNICIPIO</t>
  </si>
  <si>
    <t>EQUIPAMIENTO DE DEPOSITO DE AGUA POTABLE EN LA DELEGACION DE TREJOS</t>
  </si>
  <si>
    <t>CONSTRUCCION DEL SISTEMA DE AGUA POTABLE PARA LAS COMUNIDADES DE LA PRESA , LOS PUENTES, AGUA COLORADA Y EL JAGUEY EN EL MUNICIPIO DE IXTLAHUACÁN DEL RÍO JALISCO</t>
  </si>
  <si>
    <t>EL PATO</t>
  </si>
  <si>
    <t>MEJORAMIENTO DE SANITARIOS  DE LA ESCUELA PRIMARIA DE LA COMUNIDAD DE PASO DE GUADALUPE</t>
  </si>
  <si>
    <t>SAN SEBASTIAN</t>
  </si>
  <si>
    <t>CONSTRUCCION DE DEPOSITO DE AGUA POTABLE PARA LA ESCUELA PRIMARIA DE LA LOCALIDAD DE TEPACA</t>
  </si>
  <si>
    <t>TEPACA</t>
  </si>
  <si>
    <t>CONSTRUCCION DE DEPOSITO DE AGUA POTABLE PARA LA DELEGACION DE PALOS ALTOS</t>
  </si>
  <si>
    <t>PALOS ALTOS</t>
  </si>
  <si>
    <t>CONSTRUCCION DE DEPOSITO DE AGUA POTABLE PARA LA COMUNIDAD DE QUELITAN VIEJO</t>
  </si>
  <si>
    <t>QUELITAN VIEJO</t>
  </si>
  <si>
    <t>REHABILITACIÓN DE EMPEDRADO EN CALLES DEL MUNICIPIO DE IXTLHUACAN DEL RIO JALISCO</t>
  </si>
  <si>
    <t>CONSTRUCCIÓN DE TECHADO EN AREAS DE IMPARTICIÓN DE EDUCACION FISICA EN LA ESCUELA PRIMARIA #284 DE CABECERA MUNICIPAL</t>
  </si>
  <si>
    <t>LOS PUENTES</t>
  </si>
  <si>
    <t>LA PITAYERA</t>
  </si>
  <si>
    <t>RECURSO</t>
  </si>
  <si>
    <t>MONTO DE LA OBRA</t>
  </si>
  <si>
    <t>100 CALENTADORES SOLARES PARA VIVIENDAS DEL MUNICIPIO</t>
  </si>
  <si>
    <t>H. AYUNTAMIENTO IXTLAHUACAN DEL RIO, JALISCO.</t>
  </si>
  <si>
    <t>COORDINACION GENERAL DE GESTION INTEGRAL DEL MUNICIPIO</t>
  </si>
  <si>
    <t>OBRAS 2018, RAMO 33</t>
  </si>
  <si>
    <t>TOTAL</t>
  </si>
  <si>
    <t>CONSTRUCCION DE TECHADO EN AREAS DE IMPARTICION DE EDUCACION FISICA EN EL COLEGIO DE ESTUDIOS CIENTIFICOS Y TECNOLOGICOS DEL ESTADO DE JALISCO,CECYTEJ  PLANTEL 08 IXTLAHUACAN DEL RIO, SEGUNDA ETAPA</t>
  </si>
  <si>
    <t>CONSTRUCCION DE TECHADO EN AREAS DE IMPARTICION  DE EDUCACION FISICA EN LA ESCUELA PRIMARIA 284 DE  CABECERA MUNICIPAL</t>
  </si>
  <si>
    <t>MEJORAMIENTO DE ELECTRIFICACION NO CONVENCIONAL DE ENERGIA  PANELES SOLARES  EN VIVIENDA DEL SEÑOR FELIX ALCALA SOTO DE LA COMUNIDAD DE ARROYO AZUL</t>
  </si>
  <si>
    <t>ARROYO AZUL</t>
  </si>
  <si>
    <t>MEJORAMIENTO DE ELECTRIFICACION NO CONVENCIONAL DE ENERGIA PANELES SOLARES  EN VIVIENDA DE LA SEÑORA ADRIANA LIMON MEDINA DE LA COMUNIDAD DE ARROYO AZUL</t>
  </si>
  <si>
    <t>CONSTRUCCION DE EMPEDRADOS EN CALLES DEL FRACCIONAMIENTO LA LOMA</t>
  </si>
  <si>
    <t>FRACCIONAMIENTO LA LOMA</t>
  </si>
  <si>
    <t>MEJORAMIENTO DE AULA EN LA ESCUELA PRIMARIA RAMON CORONA DEL CERRO DE LA CRUZ</t>
  </si>
  <si>
    <t>MEJORAMIENTO DE SANITARIOS EN LA ESCUELA PRIMARIA RAMON CORONA DEL CERRO DE LA CRUZ</t>
  </si>
  <si>
    <t>CONSTRUCCION DOTACION DE SERVICIOS BASICOS AGUA EN LA ESCUELA PRIMARIA DE LA HIGUERA</t>
  </si>
  <si>
    <t>LA HIGUERA</t>
  </si>
  <si>
    <t>CONSTRUCCION DOTACION DE SERVICIOS BASICOS AGUA EN EL PREESCOLAR DE LA HIGUERA</t>
  </si>
  <si>
    <t>CONSTRUCCION DE GUARNICIONES Y BANQUETAS  DESDE LA CALLE FILIBERTO RUVALCABA AL CRUCERO DE LA UNIDAD DEPORTIVA EN LA CABECERA MUNICIPAL  DE IXTLAHUACAN DEL RIO</t>
  </si>
  <si>
    <t>CONSTRUCCION DE DRENAJE PLUVIAL EN CALLES Y ARROYOS DEL CHILAR</t>
  </si>
  <si>
    <t>CONSTRUCCION DOTACION DE SERVICIOS BASICOS :AGUA  EN LA ESCUELA PRIMARIA DE PALOS ALTOS</t>
  </si>
  <si>
    <t>CONSTRUCCION DE SANITARIOS EN PREESCOLAR DE LA COMUNIDAD EL JAGUEY</t>
  </si>
  <si>
    <t>JAGUEY</t>
  </si>
  <si>
    <t>CONSTRUCCION DE TECHADO EN EL AREA  DE IMPARTICION DE EDUCACION FISICA , EN EL PREESCOLAR  DE TLACOTAN</t>
  </si>
  <si>
    <t>TLACOTAN</t>
  </si>
  <si>
    <t>CONSTRUCCION DE SANITARIOS  EN LA TELESECUNDARIA  DE TLACOTAN</t>
  </si>
  <si>
    <t>360 CALENTADORES SOLARES</t>
  </si>
  <si>
    <t xml:space="preserve">CONSTRUCCIÓN DEL SISTEMA DE AGUA POTABLE  PARA LA COMUNIDAD  DE SAN SEBASTIAN </t>
  </si>
  <si>
    <t>CONSTRUCCIÓN DE POZO PROFUNDO DE AGUA POTABLE EN SAN ANTONIO DE LOS VAZQUEZ</t>
  </si>
  <si>
    <t>SAN ANTONIO DE LOS VAZQUEZ</t>
  </si>
  <si>
    <t>CONSTRUCCION DE CUARTO PARA DORMITORIO EN CASA DE LA C. MA. JESUS NUÑEZ RODRIGUEZ EN LA COMUNIDAD DE QUELITAN</t>
  </si>
  <si>
    <t>CONSTRUCCION DE TECHADO EN AREAS DE IMPARTICION DE EDUCACION FISICA EN EL COLEGIO DE ESTUDIOS CIENTIFICOS Y TECNOLOGICOS DEL ESTADO DE JALISCO,CECYTEJ  PLANTEL 08 IXTLAHUACAN DEL RIO, PRIMERA ETAPA</t>
  </si>
  <si>
    <t>CONSTRUCCION DE SISTEMA DE AGUA POTABLE PARA LA COMUNIDAD DEL JAGUEYCITO</t>
  </si>
  <si>
    <t>JAGUEYCITO</t>
  </si>
  <si>
    <t>REHABILITACION DE DEPOSITO DE AGUA POTABLE EN SAN IGNACIO (LA HACIENDITA)</t>
  </si>
  <si>
    <t>SAN IGNACIO LA HACIENDITA</t>
  </si>
  <si>
    <t>CONSTRUCCION DE RED DE AGUA POTABLE PARA LA LOCALIDAD DE LA PITAYERA</t>
  </si>
  <si>
    <t>REHABILITACION DE DRENAJE SANITARIO EN LOS COLOMOS</t>
  </si>
  <si>
    <t>COLOMOS</t>
  </si>
  <si>
    <t>CONSTRUCCION DE AULAS EN EL PREESCOLAR JUAN ESCUTIA</t>
  </si>
  <si>
    <t>REHABILITACION DE DRENAJE SANITARIO EN CALLES DEL FRACCIONAMIENTO LA LOMA</t>
  </si>
  <si>
    <t>LA LOMA</t>
  </si>
  <si>
    <t>REHABILITACION DE DRENAJE SANITARIO , EN LA CALLE LOPEZ PORTILLO , EN EL BARRIO DE LA GARITA, DE ESTA CABECERA MUNICIPAL</t>
  </si>
  <si>
    <t>CONSTRUCCION DE PAVIMENTACION CON EMPEDRADO RUSTICO EN CALLE ARROYO BLANCO DE CABECERA MUNICIPAL</t>
  </si>
  <si>
    <t>CONSTRUCCION DE COMEDORES ESCOLARES, EN LA ESCUELA PRIMARIA 525 DE ESTA CABECERA MUNICIPAL</t>
  </si>
  <si>
    <t>CONSTRUCCION DOTACION DE SERVICIOS BASICOS AGUA EN EL PREESCOLAR DE PALOS ALTOS</t>
  </si>
  <si>
    <t>CONSTRUCCION DE DRENAJE SANITARIO EN LA LOCALIDAD DE EL PATO</t>
  </si>
  <si>
    <t>REHABILITACION DE LINEA DE CONDUCCION EN CALLE HUGO RODRIGUEZ EN PALOS ALTOS</t>
  </si>
  <si>
    <t>REHABILITACION DE NORIA EN LA COMUNIDAD DE LA CANTERA</t>
  </si>
  <si>
    <t xml:space="preserve">CONSTRUCCION DE TECHADO EN AREAS DE IMPARTICIÓN DE EDUCACIÓN FISICA EN LA TELESECUNDARIA DE TREJOS </t>
  </si>
  <si>
    <t>MEJORAMIENTO DE SANITARIOS EN LA ESCUELA PRIMARIA 525 DE ESTA CABECERA MUNICIPAL</t>
  </si>
  <si>
    <t>CONSTRUCCION DE DEPOSITO DE AGUA POTABLE PARA LA COMUNIDAD DE LAS TRANCAS</t>
  </si>
  <si>
    <t>LAS TRANCAS</t>
  </si>
  <si>
    <t>CONSTRUCCION DE TECHADO EN AREAS DE IMPARTICION DE EDUCACION FISICA EN LA ESCUELA PRIMARIA RAMON CORONA, EN LA COLONIA EL CERRO DE LA CRUZ EN LA CABECERA MUNICIPAL DE IXTLAHUACAN DEL RIO</t>
  </si>
  <si>
    <t>MEJORAMIENTO DE BARDA PERIMETRAL EN LA ESCUELA PRIMARIA DEL ANCON</t>
  </si>
  <si>
    <t>CONSTRUCCIÓN DE TECHADO, EN EL AREA DE IMPARTICION DE EDUCACION FISICA , EN EL PREESCOLAR DE HACIENDA DE GUADALUPE</t>
  </si>
  <si>
    <t>HACIENDA DE GUADALUPE</t>
  </si>
  <si>
    <t>CONSTRUCCION DE COMEDORES ESCOLARES EN EL PREESCOLAR JUAN ESCUTIA DE ESTA CABECERA MUNICIPAL</t>
  </si>
  <si>
    <t xml:space="preserve">MEJORAMIENTO DE PLAZA MUNICIPAL DE IXTLAHUACAN DEL RIO </t>
  </si>
  <si>
    <t>MEJORAMIENTO DE AULAS EN LA TELESECUNDARIA DE PASO DE GUADALUPE</t>
  </si>
  <si>
    <t>CONSTRUCCION Y EQUIPAMIENTO DE POZO PROFUNDO EN TREJOS</t>
  </si>
  <si>
    <t>100 CISTERNAS</t>
  </si>
  <si>
    <t>REHABILITACION DE DRENAJE SANITARIO EN LA CALLE LOPEZ MATEOS DE PALOS ALTOS</t>
  </si>
  <si>
    <t>REHABILITACION DE DRENAJE SANITARIO EN LA CALLE ALLENDE DE LA DELEGACION DE PALOS ALTOS</t>
  </si>
  <si>
    <t>OBRAS 2019, RAMO 33</t>
  </si>
  <si>
    <t>OBRAS 2020</t>
  </si>
  <si>
    <t>MONTO INICIAL</t>
  </si>
  <si>
    <t xml:space="preserve">MONTO FINAL </t>
  </si>
  <si>
    <t>TIPO</t>
  </si>
  <si>
    <t>MEDIDA</t>
  </si>
  <si>
    <t>CONTRATISTA</t>
  </si>
  <si>
    <t>CONTRATO</t>
  </si>
  <si>
    <t>DIAS NATURALES</t>
  </si>
  <si>
    <t xml:space="preserve">INICIO </t>
  </si>
  <si>
    <t>TERMINO</t>
  </si>
  <si>
    <t>RFC</t>
  </si>
  <si>
    <t>REPRESENTANTE LEGAL</t>
  </si>
  <si>
    <t>SUPERVISOR</t>
  </si>
  <si>
    <t>ADMON DIRECTA</t>
  </si>
  <si>
    <t>2019-2020</t>
  </si>
  <si>
    <t>INFRAESTRUCTURA BASICA DEL SECTOR EDUCATIVO</t>
  </si>
  <si>
    <t>MODULO</t>
  </si>
  <si>
    <t>REHABILITACION DE BAÑOS EN  ESCUELA PRIMARIA DE EL ANCON</t>
  </si>
  <si>
    <t>2019-2021</t>
  </si>
  <si>
    <t>CONSTRUCCION DE TECHADO EN EL AREA DE IMPARTICION DE EDUCACION FISICA EN EL PREESCOLAR DE TREJOS</t>
  </si>
  <si>
    <t xml:space="preserve">CABECERA </t>
  </si>
  <si>
    <t>LOTE</t>
  </si>
  <si>
    <t>CONSTRUCCION DE SISTEMA DE AGUA PARA LA COMUNIDAD DE LA CANTERA</t>
  </si>
  <si>
    <t>MASCUALA</t>
  </si>
  <si>
    <t>120 M2</t>
  </si>
  <si>
    <t>REHABILITACION DE CANCHA DEPORTIVA EN LA TELESECUNDARIA DE MASCUALA</t>
  </si>
  <si>
    <t>LAS PUENTES</t>
  </si>
  <si>
    <t>33 M</t>
  </si>
  <si>
    <t>REHABILITACION DE CANCHA DEPORTIVA EN LA TELESECUNDARIA DE LAS PUENTES</t>
  </si>
  <si>
    <t>SAN NICOLAS</t>
  </si>
  <si>
    <t>CONSTRUCCION DE AULA EN LA ESCUELA PRIMARIA DEL CHILAR</t>
  </si>
  <si>
    <t>INFRAESTRUCTURA SANITARIA</t>
  </si>
  <si>
    <t>2020 - 2021</t>
  </si>
  <si>
    <t>URBANIZACION</t>
  </si>
  <si>
    <t>TRANCAS</t>
  </si>
  <si>
    <t>78 M2</t>
  </si>
  <si>
    <t>REHABILITACION DE CANCHA DEPORTIVA EN LA SECUNDARIA DE SAN ANTONIO DE LOS VAZQUEZ</t>
  </si>
  <si>
    <t>CONSTRUCCION DE BARDA PERIMETRAL EN LA ESCUELA SECUNDARIA TECNICA NUMERO 54</t>
  </si>
  <si>
    <t>287 M2</t>
  </si>
  <si>
    <t>AGUA POTABLE</t>
  </si>
  <si>
    <t>LA PEÑA</t>
  </si>
  <si>
    <t>REHABILITACION DE AULA EN LA ESCUELA PRIMARIA DE QUELITAN</t>
  </si>
  <si>
    <t>CONSTRUCCION DE TECHADO EN EL AREA DE IMPARTICION DE EDUCACION FISICA EN LA ESCUELA PRIMARIA DE TREJOS</t>
  </si>
  <si>
    <t>CONSTRUCCION DE TECHADO EN EL AREA DE IMPARTICION DE EDUACION FISICA EN EL PREESCOLAR  DE SAN ANTONIO DE LOS VAZQUEZ</t>
  </si>
  <si>
    <t xml:space="preserve">CONSTRUCCION DE CISTERNA EN LA LOCALIDAD DE LA LOMA </t>
  </si>
  <si>
    <t>CONSTRUCCION DE TECHADO EN EL AREA DE IMPARTICION DE EDUCACION FISICA  EN LA ESCUELA SECUNDARIA TECNICA NUMERO 54</t>
  </si>
  <si>
    <t>LOS ZAPOTES</t>
  </si>
  <si>
    <t>REHABILITACION DE NORIA EN LA COMUNIDAD DE LOS ZAPOTES</t>
  </si>
  <si>
    <t>INFRAESTRUCTURA PLUVIAL</t>
  </si>
  <si>
    <t>CONSTRUCCION DE CUARTO PARA DORMITORIO EN VIVIENDA DEL SEÑOR GUADALUPE DIAZ EN SAN ANTONIO DE LOS VAZQUEZ</t>
  </si>
  <si>
    <t>APOYO A LA VIVIENDA</t>
  </si>
  <si>
    <t>CONSTRUCCION DE RED DE DISTRIBUCION DE AGUA POTABLE EN CALLE ALLENDE Y LOPEZ MATEOS EN LA DELEGACION DE PALOS ALTOS EN IXTLAHUACAN DEL RIO, JALISCO.</t>
  </si>
  <si>
    <t>260ML</t>
  </si>
  <si>
    <t>RO &amp; JO COMERCIAL S DE RL DE CV</t>
  </si>
  <si>
    <t>DOP/008/2019</t>
  </si>
  <si>
    <t>RAJ*******HN0</t>
  </si>
  <si>
    <t>MIRIAM JACINTO GONZALEZ</t>
  </si>
  <si>
    <t xml:space="preserve">ING. RAFAEL CRUZ ULLOA </t>
  </si>
  <si>
    <t>EL JAGUEY</t>
  </si>
  <si>
    <t>VIAS TERRESTRES</t>
  </si>
  <si>
    <t>CONSTRUCCION DE LINEA DE CONDUCCION DE AGUA DE BOMBEO DEL POZO AL DEPOSITO DE SANTIAGO</t>
  </si>
  <si>
    <t>SANTIAGO</t>
  </si>
  <si>
    <t>215 M</t>
  </si>
  <si>
    <t>CONSTRUCCION DE INFRAESTRUCTURA AGRICOLA CAMINO SACACOSECHAS EN IXTLAHUACAN DEL RIO, LOCALIDAD BUENA VISTA</t>
  </si>
  <si>
    <t>BUENAVISTA</t>
  </si>
  <si>
    <t>248 KM</t>
  </si>
  <si>
    <t>AMPLIACION DE PUENTE EL TEMPIZQUE EN SAN ANTONIO DE LOS VAZQUEZ</t>
  </si>
  <si>
    <t>CONSTRUCCION DE DEPOSITO DE AGUA POTABLE EN LA LOCALIDAD DE AGUA RICA</t>
  </si>
  <si>
    <t>AGUA RICA</t>
  </si>
  <si>
    <t>INFRAESTRUCTURA HIDRAULICA</t>
  </si>
  <si>
    <t>ING. RAFAEL CRUZ ULLOA</t>
  </si>
  <si>
    <t>160 ML</t>
  </si>
  <si>
    <t>CONSTRUCCION DE GUARNICION Y BANQUETA EN CALLE DE SAN NICOLAS DE LOS ABUNDIS</t>
  </si>
  <si>
    <t>CONSTRUCCION DE COMEDORES ESCOLARES EN LA TELESECUNDARIA DE TLACOTAN</t>
  </si>
  <si>
    <t xml:space="preserve">RAMO 33 </t>
  </si>
  <si>
    <t>REHABILITACION DE DRENAJE SANITARIO EN CALLE JESUS RODRIGUEZ EN CABECERA MUNICIPAL</t>
  </si>
  <si>
    <t>164 ML</t>
  </si>
  <si>
    <t>MEJORAMIENTO DE CAMINO CON CARPETA ASFALTICA A LA LOCALIDAD DE BUENAVISTA EN EL MUNICIPIO DE IXTLAHUACAN DEL RIO JALISCO</t>
  </si>
  <si>
    <t>INFRAESTRUCTURA CARRETERA</t>
  </si>
  <si>
    <t>4220 M2</t>
  </si>
  <si>
    <t>ASFALTOS GUADALAJARA S. A. P. I. DE C. V.</t>
  </si>
  <si>
    <t>DOP/001/2020</t>
  </si>
  <si>
    <t>AGU840319SC3</t>
  </si>
  <si>
    <t>LAE. HUMBERTO ROJAS BERNAL</t>
  </si>
  <si>
    <t>CONSTRUCCION DE PAVIMENTACION EN LA CALLE JESUS RODRIGUEZ SANDOVAL</t>
  </si>
  <si>
    <t>1391 M2</t>
  </si>
  <si>
    <t xml:space="preserve">CONSTRUCTORA SOLURG S. DE R. L. DE C. V. </t>
  </si>
  <si>
    <t>DOP/012/2019</t>
  </si>
  <si>
    <t>CSO171027RX7</t>
  </si>
  <si>
    <t>LIC. JOSE ROBERTO GODOY JACINTO</t>
  </si>
  <si>
    <t>CONSTRUCCION DE DRENAJE SANITARIO EN CALLE HILARIA CARBAJAL EN LA DELEGACION DE PALOS ALTOS</t>
  </si>
  <si>
    <t>584 ML</t>
  </si>
  <si>
    <t xml:space="preserve">RO &amp; JO COMERCIAL S. DE R. L. DE C. V. </t>
  </si>
  <si>
    <t>DOP/010/2019</t>
  </si>
  <si>
    <t>RAJ120215HN0</t>
  </si>
  <si>
    <t>CONSTRUCCION DE EMPEDRADO EN CALLE HILARIA CARBAJAL EN LA DELEGACION DE PALOS ALTOS</t>
  </si>
  <si>
    <t>1536 M2</t>
  </si>
  <si>
    <t>DOP/011/2019</t>
  </si>
  <si>
    <t>LA GARRUÑA</t>
  </si>
  <si>
    <t>REHABILITACION DE AULA EN TELESECUNDARIA DE LA GARRUÑA</t>
  </si>
  <si>
    <t>CONSTRUCCION DE CUARTO PARA DORMITORIO EN VIVIENDA DEL SR. ERNESTO ESPINOZA LOPEZ DE MASCUALA</t>
  </si>
  <si>
    <t>MANTENIMIENTO DEL SISTEMA DE AGUA POTABLE EN EL MUNICIPIO</t>
  </si>
  <si>
    <t>MANTENIMIENTO DEL ALUMBRADO PUBLICO EN EL MUNICIPIO</t>
  </si>
  <si>
    <t>INFRAESTRUCTURA ELECTRICA</t>
  </si>
  <si>
    <t>REHABILITACION DE CANCHA DEPORTIVA DEL PREESCOLAR DE TLACOTAN</t>
  </si>
  <si>
    <t>MANTENIMIENTO DE LA RED DE DRENAJE SANITARIO EN EL MUNICIPIO</t>
  </si>
  <si>
    <t xml:space="preserve">CONSTRUCCION DE POZO PROFUNDO DE AGUA POTABLE EN LA LOCALIDAD DEL JAGUEYCITO  </t>
  </si>
  <si>
    <t>REHABILITACION DE BAÑOS EN LA TELESECUNDARIA DE PASO DE GUADALUPE</t>
  </si>
  <si>
    <t>REHABILITACION DE DRENAJE EN CALLE VICENTE GUERRERO Y HACIENDA EN TREJOS</t>
  </si>
  <si>
    <t>40 ML</t>
  </si>
  <si>
    <t>CONSTRUCCION DE CUARTO PARA DORMITORIO EN VIVIENDA DE LA SRA. MARIA GUADALUPE PEREZ DEL RAYO EN PASO DE GUADALUPE</t>
  </si>
  <si>
    <t>CONSTRUCCION DE TECHADO EN EL AREA DE IMPARTICION DE EDUCACION FISICA EN LA ESCUELA PRIMARIA DEL ANCON</t>
  </si>
  <si>
    <t>CONSTRUCCION DE FOSA SEPTICA PARA LA COMUNIDAD DEL VOLANTIN</t>
  </si>
  <si>
    <t>EL VOLANTIN</t>
  </si>
  <si>
    <t>CONSTRUCCION DE EMPEDRADO RUSTICO EN CAMINO A LA LOMA (EL MEXICANO).</t>
  </si>
  <si>
    <t>LA LOMA (EL MEXICANO)</t>
  </si>
  <si>
    <t>1000 M2</t>
  </si>
  <si>
    <t>CONSTRUCCION DE GUARNICIONES Y BANQUETAS EN LA LOCALIDAD DE SAN MIGUEL.</t>
  </si>
  <si>
    <t>SAN MIGUEL</t>
  </si>
  <si>
    <t>200 ML</t>
  </si>
  <si>
    <t>CONSTRUCCION DE DRENAJE PLUVIAL EN CAMINO A LA LOCALIDAD DE BUENAVISTA</t>
  </si>
  <si>
    <t>CONSTRUCCION DE TECHADO EN EL AREA DE IMPARTICION DE EDUCACION  FISICA EN EL PREESCOLAR LOMA BONITA</t>
  </si>
  <si>
    <t>LOMA BONITA</t>
  </si>
  <si>
    <t>CONSTRUCCION DE TECHADO EN AREA DE IMPARTICION DE EDUCACION FISICA EN EL PREESCOLAR DE PALOS ALTOS</t>
  </si>
  <si>
    <t>CONSTRUCCION DE TECHADO EN AREA DE IMPARTICION DE EDUCACION FISICA EN LA ESCUELA PRIMARIA 525 DE CABECERA MUNICIPAL</t>
  </si>
  <si>
    <t>CONSTRUCCION DE TECHO EN VIVIENDA DE LA SEÑORA LUZ MARIA FLORES MARTINEZ DE LA LOCALIDAD DE MASCUALA</t>
  </si>
  <si>
    <t>CONSTRUCCION DE DRENAJE EN CALLE LAS HUERTAS SAN ANTONIO DE LOS VAZQUEZ</t>
  </si>
  <si>
    <t>120 ML</t>
  </si>
  <si>
    <t>CONSTRUCCION DE CISTERNA EN VIVIENDA DEL SEÑOR FILIBERTO RAMIREZ PEREZ EN LA LOCALIDAD DEL PATO</t>
  </si>
  <si>
    <t>CONSTRUCCION DE CISTERNA EN VIVIENDA DE LA SEÑORA MARIA NUÑEZ RODRIGUEZ DE LA LOCALIDAD DE QUELITAN VIEJO</t>
  </si>
  <si>
    <t>MEJORAMIENTO DE VIVIENDA DE LA SEÑORA FELICITAS VERDEJA DE LA LOCALIDAD DE MASCUALA</t>
  </si>
  <si>
    <t>MEJORAMIENTO DE DRENAJE SANITARIO EN CECYTEJ 08 DE ESTA CABECERA MUNICIPAL</t>
  </si>
  <si>
    <t>CONSTRUCCION DE TECHO FIRME EN VIVIENDA DEL SEÑOR JUAN RAMIREZ SANDOVAL EN SAN ANTONIO DE LOS VAZQUEZ</t>
  </si>
  <si>
    <t>CONSTRUCCION DE FOSA SEPTICA EN VIVIENDA DE LA SEÑORA ROSALBA MARIN RAMIREZ EN EL ANCON</t>
  </si>
  <si>
    <t>APOYO A LA VIVIENDA DE LA SEÑORA PIEDAD MORA LEDEZMA EN LA LOCALIDAD DE SAN JOSE DE BUENAVISTA.</t>
  </si>
  <si>
    <t>SAN JOSE DE BUENAVISTA</t>
  </si>
  <si>
    <t>PAVIMENTACION CON ADOQUIN EN CALLE GRANADA DENTRO DE LA CABECERA MUNICIPAL</t>
  </si>
  <si>
    <t>403 M2</t>
  </si>
  <si>
    <t>REHABILITACION DE ESCUELA PRIMARIA DE LA LOCALIDAD DE LA PEÑA</t>
  </si>
  <si>
    <t>2020 -2021</t>
  </si>
  <si>
    <t>REHABILITACION DE CAMINOS CARRETERAS EN IXTLAHUACAN DEL RIO</t>
  </si>
  <si>
    <t>250 M2</t>
  </si>
  <si>
    <t>APOYO A LA VIVIENDA DE LA SEÑORA DOLORES RAMIREZ EN LA CABECERA MUNICIPAL</t>
  </si>
  <si>
    <t>REHABILITACION DE ESCUELA PRIMARIA EN LA LOCALIDAD DE LAS PUENTES</t>
  </si>
  <si>
    <t>CONSTRUCCION DE PAVIMENTACION EN IXTLAHUACAN DEL RIO, LOCALIDAD TREJOS ASENTAMIENTO TREJOS</t>
  </si>
  <si>
    <t>2958 M2</t>
  </si>
  <si>
    <t>ING. VICTOR MANUEL PEREZ MURO</t>
  </si>
  <si>
    <t>DOP/005/2020</t>
  </si>
  <si>
    <t>PEMB730716K95</t>
  </si>
  <si>
    <t>CONSTRUCCION DE PAVIMENTO CON ADOQUIN EN CALLE EUSEBIO RODRIGUEZ DE ESTA CABECERA MUNICIPAL</t>
  </si>
  <si>
    <t>562.3 M2</t>
  </si>
  <si>
    <t xml:space="preserve">CS Y ASOCIADOS INGENIERIAS S. A. DE C. V. </t>
  </si>
  <si>
    <t>DOP/006/2020</t>
  </si>
  <si>
    <t>CAI120619286</t>
  </si>
  <si>
    <t>ING. JUAN CARLOS CONTRERAS SILVA</t>
  </si>
  <si>
    <t>EQUIPAMIENTO DE POZO PROFUNDO DE AGUA POTABLE EN LA DELEGACION MUNICIPAL DE TREJOS</t>
  </si>
  <si>
    <t>REHABILITACION DE DRENAJE SANITARIO EN LA CALLE LOPEZ MATEOS DE LA DELEGACION PALOS ALTOS</t>
  </si>
  <si>
    <t>122.4 ML</t>
  </si>
  <si>
    <t>DOP/003/2019</t>
  </si>
  <si>
    <t>RAJ-120215-HN0</t>
  </si>
  <si>
    <t>65.31 ML</t>
  </si>
  <si>
    <t>DOP/004/2019</t>
  </si>
  <si>
    <t>1900 MTS</t>
  </si>
  <si>
    <t>2 MODULOS</t>
  </si>
  <si>
    <t>7 MTS Y  1 REGISTRO</t>
  </si>
  <si>
    <t>3 MODULOS</t>
  </si>
  <si>
    <t>550 MTS</t>
  </si>
  <si>
    <t>100 MTS</t>
  </si>
  <si>
    <t>10 MTS</t>
  </si>
  <si>
    <t>80 M2</t>
  </si>
  <si>
    <t>OBRAS 2021</t>
  </si>
  <si>
    <t xml:space="preserve">CONSTRUCCION DE TECHADO EN EL AREA DE IMPARTICION DE EDUCACION FISICA EN LA ESCUELA PRIMARIA DE LA LOCALIDAD DEL PASO DE GUADALUPE </t>
  </si>
  <si>
    <t xml:space="preserve">REHABILITACION DE TECHADO EN EL AREA DE IMPARTICION DE EDUCACION FISICA EN LA ESCUELA PRIMARIA SOR JUANA INES DE LA CRUZ DE CABECERA MUNICIPAL </t>
  </si>
  <si>
    <t xml:space="preserve">CONSTRUCCION DE TECHADO EN EL AREA DE IMPARTICION DE EDUCACION FISICA EN LA ESCUELA PRIMARIA LAZARO CARDENAS DEL RIO EN LA LOCALIDAD DE AGUA RICA </t>
  </si>
  <si>
    <t>CONSTRUCCION DE TECHADO EN EL AREA DE IMPARTICION DE EDUCACION FISICA EN LA ESCUELA SECUNDARIA EN LA DELEGACION DE SAN ANTONIO</t>
  </si>
  <si>
    <t>SAN ANTONIO</t>
  </si>
  <si>
    <t>AMPLIACION DE ALUMBRADO PUBLICO EN EL MUNICIPIO</t>
  </si>
  <si>
    <t>12626 M2</t>
  </si>
  <si>
    <t xml:space="preserve">OBRAS DE ASFALTADO EN CALLES Y AVENIDAS DE LAS COLONIAS CERRO DE LA CRUZ, BARRIO DE SANTIAGO DE LA DELEGACION DE TREJOS Y LOCALIDADES DE SAN JOSE DE BUENAVISTA; LA HIGUERA Y LA PEÑA, EN IXTLAHUACAN DEL RIO JALISCO </t>
  </si>
  <si>
    <t>URBPAV SA DE CV</t>
  </si>
  <si>
    <t>DOP/RAMO33-03-2021/01</t>
  </si>
  <si>
    <t>URB1408224Y3</t>
  </si>
  <si>
    <t>ARQ. JUAN JOSE GARCIA PEREZ</t>
  </si>
  <si>
    <t>CONSTRUCCION DE POZO PROFUNDO DE AGUA POTABLE EN LA LOCALIDAD DEL JAGUEY</t>
  </si>
  <si>
    <t>240 CALENTADORES SOLARES</t>
  </si>
  <si>
    <t>APOYOS A LA VIVIENDA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</si>
</sst>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_(&quot;$&quot;* #,##0.00_);_(&quot;$&quot;* \(#,##0.00\);_(&quot;$&quot;* &quot;-&quot;??_);_(@_)"/>
  </numFmts>
  <fonts count="19" x14ac:knownFonts="1">
    <font>
      <sz val="11"/>
      <color theme="1"/>
      <name val="Calibri"/>
      <family val="2"/>
      <scheme val="minor"/>
    </font>
    <font>
      <sz val="11"/>
      <color theme="1"/>
      <name val="Arial Narrow"/>
      <family val="2"/>
    </font>
    <font>
      <sz val="10"/>
      <name val="Arial"/>
      <family val="2"/>
    </font>
    <font>
      <sz val="11"/>
      <color theme="1"/>
      <name val="Calibri"/>
      <family val="2"/>
      <scheme val="minor"/>
    </font>
    <font>
      <b/>
      <sz val="11"/>
      <color theme="1"/>
      <name val="Arial Narrow"/>
      <family val="2"/>
    </font>
    <font>
      <sz val="11"/>
      <color rgb="FFFF0000"/>
      <name val="Arial Narrow"/>
      <family val="2"/>
    </font>
    <font>
      <sz val="11"/>
      <name val="Arial Narrow"/>
      <family val="2"/>
    </font>
    <font>
      <sz val="12"/>
      <color theme="1"/>
      <name val="Arial Narrow"/>
      <family val="2"/>
    </font>
    <font>
      <b/>
      <sz val="12"/>
      <color theme="1"/>
      <name val="Arial Narrow"/>
      <family val="2"/>
    </font>
    <font>
      <b/>
      <sz val="15"/>
      <color theme="1"/>
      <name val="Arial Narrow"/>
      <family val="2"/>
    </font>
    <font>
      <b/>
      <sz val="10"/>
      <name val="Arial Narrow"/>
      <family val="2"/>
    </font>
    <font>
      <b/>
      <sz val="11"/>
      <color indexed="10"/>
      <name val="Arial Narrow"/>
      <family val="2"/>
    </font>
    <font>
      <b/>
      <sz val="10"/>
      <color indexed="10"/>
      <name val="Arial Narrow"/>
      <family val="2"/>
    </font>
    <font>
      <b/>
      <sz val="11"/>
      <name val="Arial Narrow"/>
      <family val="2"/>
    </font>
    <font>
      <sz val="11"/>
      <color rgb="FF000000"/>
      <name val="Arial Narrow"/>
      <family val="2"/>
    </font>
    <font>
      <b/>
      <sz val="10"/>
      <color theme="1"/>
      <name val="Arial Narrow"/>
      <family val="2"/>
    </font>
    <font>
      <sz val="10"/>
      <color theme="1"/>
      <name val="Arial Narrow"/>
      <family val="2"/>
    </font>
    <font>
      <sz val="10"/>
      <name val="Arial Narrow"/>
      <family val="2"/>
    </font>
    <font>
      <sz val="10"/>
      <color rgb="FF000000"/>
      <name val="Arial Narrow"/>
      <family val="2"/>
    </font>
  </fonts>
  <fills count="5">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2" fillId="0" borderId="0"/>
    <xf numFmtId="164" fontId="2" fillId="0" borderId="0" applyFont="0" applyFill="0" applyBorder="0" applyAlignment="0" applyProtection="0"/>
    <xf numFmtId="44" fontId="3" fillId="0" borderId="0" applyFont="0" applyFill="0" applyBorder="0" applyAlignment="0" applyProtection="0"/>
  </cellStyleXfs>
  <cellXfs count="73">
    <xf numFmtId="0" fontId="0" fillId="0" borderId="0" xfId="0"/>
    <xf numFmtId="0" fontId="6" fillId="4" borderId="5" xfId="1" applyFont="1" applyFill="1" applyBorder="1" applyAlignment="1">
      <alignment horizontal="center" vertical="center"/>
    </xf>
    <xf numFmtId="0" fontId="6" fillId="4" borderId="5" xfId="1" applyFont="1" applyFill="1" applyBorder="1" applyAlignment="1">
      <alignment horizontal="center" vertical="center" wrapText="1"/>
    </xf>
    <xf numFmtId="44" fontId="6" fillId="4" borderId="5" xfId="1" applyNumberFormat="1" applyFont="1" applyFill="1" applyBorder="1" applyAlignment="1">
      <alignment horizontal="center" vertical="center"/>
    </xf>
    <xf numFmtId="0" fontId="1" fillId="4" borderId="5" xfId="0" applyFont="1" applyFill="1" applyBorder="1" applyAlignment="1">
      <alignment horizontal="center" vertical="center"/>
    </xf>
    <xf numFmtId="0" fontId="10" fillId="4" borderId="0" xfId="1" applyFont="1" applyFill="1" applyAlignment="1">
      <alignment horizontal="center" vertical="center"/>
    </xf>
    <xf numFmtId="0" fontId="13" fillId="3" borderId="3" xfId="1" applyFont="1" applyFill="1" applyBorder="1" applyAlignment="1">
      <alignment horizontal="center" vertical="center"/>
    </xf>
    <xf numFmtId="0" fontId="16" fillId="4" borderId="5"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6" fillId="4" borderId="0" xfId="0" applyFont="1" applyFill="1" applyBorder="1" applyAlignment="1">
      <alignment horizontal="center" vertical="center"/>
    </xf>
    <xf numFmtId="0" fontId="17"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0" fillId="4" borderId="0" xfId="0" applyFill="1" applyAlignment="1">
      <alignment horizontal="center" vertical="center"/>
    </xf>
    <xf numFmtId="0" fontId="4" fillId="4" borderId="0" xfId="0" applyFont="1" applyFill="1" applyAlignment="1">
      <alignment horizontal="center" vertical="center"/>
    </xf>
    <xf numFmtId="0" fontId="13" fillId="3" borderId="0" xfId="1" applyFont="1" applyFill="1" applyAlignment="1">
      <alignment horizontal="center" vertical="center"/>
    </xf>
    <xf numFmtId="0" fontId="0" fillId="3" borderId="3" xfId="0" applyFill="1" applyBorder="1" applyAlignment="1">
      <alignment horizontal="center" vertical="center"/>
    </xf>
    <xf numFmtId="0" fontId="13" fillId="3" borderId="1" xfId="1" applyFont="1" applyFill="1" applyBorder="1" applyAlignment="1">
      <alignment horizontal="center" vertical="center"/>
    </xf>
    <xf numFmtId="0" fontId="13" fillId="3" borderId="8" xfId="1" applyFont="1" applyFill="1" applyBorder="1" applyAlignment="1">
      <alignment horizontal="center" vertical="center"/>
    </xf>
    <xf numFmtId="0" fontId="1" fillId="4" borderId="0" xfId="0" applyFont="1" applyFill="1" applyAlignment="1">
      <alignment horizontal="center" vertical="center"/>
    </xf>
    <xf numFmtId="0" fontId="15" fillId="4" borderId="5" xfId="0" applyFont="1" applyFill="1" applyBorder="1" applyAlignment="1">
      <alignment horizontal="center" vertical="center"/>
    </xf>
    <xf numFmtId="0" fontId="16" fillId="4" borderId="5" xfId="0" applyFont="1" applyFill="1" applyBorder="1" applyAlignment="1">
      <alignment horizontal="center" vertical="center"/>
    </xf>
    <xf numFmtId="44" fontId="15" fillId="4" borderId="5" xfId="0" applyNumberFormat="1" applyFont="1" applyFill="1" applyBorder="1" applyAlignment="1">
      <alignment horizontal="center" vertical="center"/>
    </xf>
    <xf numFmtId="0" fontId="0" fillId="4" borderId="5" xfId="0" applyFill="1" applyBorder="1" applyAlignment="1">
      <alignment horizontal="center" vertical="center"/>
    </xf>
    <xf numFmtId="14" fontId="0" fillId="4" borderId="5" xfId="0" applyNumberFormat="1" applyFill="1" applyBorder="1" applyAlignment="1">
      <alignment horizontal="center" vertical="center"/>
    </xf>
    <xf numFmtId="0" fontId="8" fillId="4" borderId="0" xfId="0" applyFont="1" applyFill="1" applyBorder="1" applyAlignment="1">
      <alignment horizontal="center" vertical="center"/>
    </xf>
    <xf numFmtId="44" fontId="15" fillId="4" borderId="0" xfId="3" applyFont="1" applyFill="1" applyBorder="1" applyAlignment="1">
      <alignment horizontal="center" vertical="center"/>
    </xf>
    <xf numFmtId="44" fontId="16" fillId="4" borderId="0" xfId="0" applyNumberFormat="1" applyFont="1" applyFill="1" applyBorder="1" applyAlignment="1">
      <alignment horizontal="center" vertical="center"/>
    </xf>
    <xf numFmtId="0" fontId="1" fillId="4" borderId="0"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5" xfId="0" applyFont="1" applyFill="1" applyBorder="1" applyAlignment="1">
      <alignment horizontal="center" vertical="center" wrapText="1"/>
    </xf>
    <xf numFmtId="0" fontId="0" fillId="0" borderId="5" xfId="0" applyFont="1" applyFill="1" applyBorder="1" applyAlignment="1">
      <alignment horizontal="center" vertical="center"/>
    </xf>
    <xf numFmtId="9" fontId="16" fillId="4" borderId="5" xfId="0" applyNumberFormat="1" applyFont="1" applyFill="1" applyBorder="1" applyAlignment="1">
      <alignment horizontal="center" vertical="center"/>
    </xf>
    <xf numFmtId="0" fontId="16" fillId="0" borderId="5" xfId="0" applyFont="1" applyFill="1" applyBorder="1" applyAlignment="1">
      <alignment horizontal="center" vertical="center"/>
    </xf>
    <xf numFmtId="0" fontId="0" fillId="0" borderId="5" xfId="0" applyFill="1" applyBorder="1" applyAlignment="1">
      <alignment horizontal="center" vertical="center"/>
    </xf>
    <xf numFmtId="14" fontId="0" fillId="0" borderId="5" xfId="0" applyNumberFormat="1" applyFill="1" applyBorder="1" applyAlignment="1">
      <alignment horizontal="center" vertical="center"/>
    </xf>
    <xf numFmtId="44" fontId="15" fillId="4" borderId="5" xfId="3" applyFont="1" applyFill="1" applyBorder="1" applyAlignment="1">
      <alignment horizontal="center" vertical="center"/>
    </xf>
    <xf numFmtId="0" fontId="18" fillId="4" borderId="5" xfId="0" applyFont="1" applyFill="1" applyBorder="1" applyAlignment="1">
      <alignment horizontal="center" vertical="center" wrapText="1"/>
    </xf>
    <xf numFmtId="8" fontId="15" fillId="4" borderId="5" xfId="0" applyNumberFormat="1" applyFont="1" applyFill="1" applyBorder="1" applyAlignment="1">
      <alignment horizontal="center" vertical="center"/>
    </xf>
    <xf numFmtId="0" fontId="13" fillId="3" borderId="2" xfId="1" applyFont="1" applyFill="1" applyBorder="1" applyAlignment="1">
      <alignment horizontal="center" vertical="center"/>
    </xf>
    <xf numFmtId="0" fontId="13" fillId="3" borderId="10" xfId="1" applyFont="1" applyFill="1" applyBorder="1" applyAlignment="1">
      <alignment horizontal="center" vertical="center"/>
    </xf>
    <xf numFmtId="0" fontId="13" fillId="3" borderId="4" xfId="1" applyFont="1" applyFill="1" applyBorder="1" applyAlignment="1">
      <alignment horizontal="center" vertical="center"/>
    </xf>
    <xf numFmtId="0" fontId="1" fillId="4" borderId="5" xfId="0" applyFont="1" applyFill="1" applyBorder="1" applyAlignment="1">
      <alignment horizontal="center" vertical="center" wrapText="1"/>
    </xf>
    <xf numFmtId="44" fontId="1" fillId="4" borderId="5" xfId="0"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5" fillId="4" borderId="5" xfId="0" applyFont="1" applyFill="1" applyBorder="1" applyAlignment="1">
      <alignment horizontal="center" vertical="center"/>
    </xf>
    <xf numFmtId="44" fontId="6" fillId="4" borderId="5" xfId="3" applyFont="1" applyFill="1" applyBorder="1" applyAlignment="1">
      <alignment horizontal="center" vertical="center"/>
    </xf>
    <xf numFmtId="44" fontId="1" fillId="4" borderId="5" xfId="3" applyFont="1" applyFill="1" applyBorder="1" applyAlignment="1">
      <alignment horizontal="center" vertical="center"/>
    </xf>
    <xf numFmtId="0" fontId="14" fillId="4"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4" fillId="4" borderId="0" xfId="0" applyFont="1" applyFill="1" applyAlignment="1">
      <alignment horizontal="center" vertical="center" wrapText="1"/>
    </xf>
    <xf numFmtId="0" fontId="13" fillId="4" borderId="0" xfId="1" applyFont="1" applyFill="1" applyAlignment="1">
      <alignment horizontal="center" vertical="center" wrapText="1"/>
    </xf>
    <xf numFmtId="0" fontId="11" fillId="4" borderId="0" xfId="1" applyFont="1" applyFill="1" applyAlignment="1">
      <alignment horizontal="center" vertical="center" wrapText="1"/>
    </xf>
    <xf numFmtId="0" fontId="12" fillId="4" borderId="0" xfId="1" applyFont="1" applyFill="1" applyAlignment="1">
      <alignment horizontal="center" vertical="center" wrapText="1"/>
    </xf>
    <xf numFmtId="0" fontId="13" fillId="2" borderId="5" xfId="1"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4" borderId="8" xfId="1" applyFont="1" applyFill="1" applyBorder="1" applyAlignment="1">
      <alignment horizontal="center" vertical="center" wrapText="1"/>
    </xf>
    <xf numFmtId="0" fontId="1" fillId="4" borderId="0" xfId="0" applyFont="1" applyFill="1" applyAlignment="1">
      <alignment horizontal="center" vertical="center" wrapText="1"/>
    </xf>
    <xf numFmtId="0" fontId="0" fillId="4" borderId="0" xfId="0" applyFill="1" applyAlignment="1">
      <alignment horizontal="center" vertical="center" wrapText="1"/>
    </xf>
    <xf numFmtId="0" fontId="10" fillId="4" borderId="0" xfId="1" applyFont="1" applyFill="1" applyAlignment="1">
      <alignment horizontal="center" vertical="center" wrapText="1"/>
    </xf>
    <xf numFmtId="0" fontId="10" fillId="4" borderId="1"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5" xfId="0" applyFont="1" applyFill="1" applyBorder="1" applyAlignment="1">
      <alignment horizontal="center" vertical="center" wrapText="1"/>
    </xf>
    <xf numFmtId="44" fontId="7" fillId="4" borderId="5" xfId="3" applyFont="1" applyFill="1" applyBorder="1" applyAlignment="1">
      <alignment horizontal="center" vertical="center" wrapText="1"/>
    </xf>
    <xf numFmtId="0" fontId="7" fillId="4" borderId="3" xfId="0" applyFont="1" applyFill="1" applyBorder="1" applyAlignment="1">
      <alignment horizontal="center" vertical="center" wrapText="1"/>
    </xf>
    <xf numFmtId="44" fontId="7" fillId="4" borderId="3" xfId="3" applyFont="1" applyFill="1" applyBorder="1" applyAlignment="1">
      <alignment horizontal="center" vertical="center" wrapText="1"/>
    </xf>
    <xf numFmtId="0" fontId="7" fillId="4" borderId="7" xfId="0" applyFont="1" applyFill="1" applyBorder="1" applyAlignment="1">
      <alignment horizontal="center" vertical="center" wrapText="1"/>
    </xf>
    <xf numFmtId="44" fontId="7" fillId="4" borderId="7" xfId="3" applyFont="1" applyFill="1" applyBorder="1" applyAlignment="1">
      <alignment horizontal="center" vertical="center" wrapText="1"/>
    </xf>
    <xf numFmtId="0" fontId="8" fillId="4" borderId="0" xfId="0" applyFont="1" applyFill="1" applyBorder="1" applyAlignment="1">
      <alignment horizontal="center" vertical="center" wrapText="1"/>
    </xf>
    <xf numFmtId="44" fontId="9" fillId="4" borderId="0" xfId="0" applyNumberFormat="1" applyFont="1" applyFill="1" applyAlignment="1">
      <alignment horizontal="center" vertical="center" wrapText="1"/>
    </xf>
  </cellXfs>
  <cellStyles count="4">
    <cellStyle name="Moneda" xfId="3" builtinId="4"/>
    <cellStyle name="Moned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923925</xdr:colOff>
      <xdr:row>0</xdr:row>
      <xdr:rowOff>66676</xdr:rowOff>
    </xdr:from>
    <xdr:to>
      <xdr:col>6</xdr:col>
      <xdr:colOff>1333500</xdr:colOff>
      <xdr:row>3</xdr:row>
      <xdr:rowOff>142875</xdr:rowOff>
    </xdr:to>
    <xdr:pic>
      <xdr:nvPicPr>
        <xdr:cNvPr id="2" name="1 Imagen" descr="C:\Users\LIC. JUAN RENTERIA G\Desktop\c7a3f277-d7ab-45e0-b9eb-3a557640782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3375" y="66676"/>
          <a:ext cx="2600325" cy="7715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866775</xdr:colOff>
      <xdr:row>0</xdr:row>
      <xdr:rowOff>123825</xdr:rowOff>
    </xdr:from>
    <xdr:to>
      <xdr:col>6</xdr:col>
      <xdr:colOff>1276350</xdr:colOff>
      <xdr:row>3</xdr:row>
      <xdr:rowOff>133349</xdr:rowOff>
    </xdr:to>
    <xdr:pic>
      <xdr:nvPicPr>
        <xdr:cNvPr id="2" name="1 Imagen" descr="C:\Users\LIC. JUAN RENTERIA G\Desktop\c7a3f277-d7ab-45e0-b9eb-3a557640782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96425" y="123825"/>
          <a:ext cx="2171700" cy="6000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0" y="104775"/>
          <a:ext cx="1419225" cy="52387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20675" y="104775"/>
          <a:ext cx="1419225" cy="5238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BRAS%202018-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2019"/>
      <sheetName val="2020"/>
      <sheetName val="2021"/>
    </sheetNames>
    <sheetDataSet>
      <sheetData sheetId="0"/>
      <sheetData sheetId="1">
        <row r="6">
          <cell r="D6" t="str">
            <v>REPARACIÓN DE PUENTE EN LOS LIMITES DE IXTLAHUACAN DEL RIO - CUQUIO</v>
          </cell>
          <cell r="E6">
            <v>2019</v>
          </cell>
          <cell r="F6" t="str">
            <v>CABECERA MUNICIPAL</v>
          </cell>
          <cell r="G6">
            <v>14500</v>
          </cell>
          <cell r="H6">
            <v>14500</v>
          </cell>
          <cell r="I6" t="str">
            <v>INFRAESTRUCTURA PLUVIAL</v>
          </cell>
        </row>
        <row r="7">
          <cell r="D7" t="str">
            <v>CONSTRUCCION DE FOSAS EN EL CEMENTERIO LA PAZ</v>
          </cell>
          <cell r="E7" t="str">
            <v>2019-2021</v>
          </cell>
          <cell r="F7" t="str">
            <v>CABECERA MUNICIPAL</v>
          </cell>
          <cell r="G7">
            <v>306623.71000000002</v>
          </cell>
          <cell r="H7">
            <v>306623.71000000002</v>
          </cell>
          <cell r="I7" t="str">
            <v>CEMENTERIOS</v>
          </cell>
        </row>
        <row r="8">
          <cell r="D8" t="str">
            <v>CONSTRUCCION DE RAMPAS Y RESANES EN LA COMUNIDAD DE MASCUALA</v>
          </cell>
          <cell r="E8">
            <v>2019</v>
          </cell>
          <cell r="F8" t="str">
            <v>MASCUALA</v>
          </cell>
          <cell r="G8">
            <v>5500</v>
          </cell>
          <cell r="H8">
            <v>5500</v>
          </cell>
          <cell r="I8" t="str">
            <v>MEJORA A VIVIENDA</v>
          </cell>
        </row>
        <row r="9">
          <cell r="D9" t="str">
            <v xml:space="preserve">CONSTRUCCION DE PATIO DE MANTENIMIENTO DE MAQUINARIA </v>
          </cell>
          <cell r="E9" t="str">
            <v>2019-2020</v>
          </cell>
          <cell r="F9" t="str">
            <v>CABECERA MUNICIPAL</v>
          </cell>
          <cell r="G9">
            <v>277830.98</v>
          </cell>
          <cell r="H9">
            <v>277830.98</v>
          </cell>
          <cell r="I9" t="str">
            <v>INSTALACIONES MUNICIPALES</v>
          </cell>
        </row>
        <row r="10">
          <cell r="D10" t="str">
            <v>REHABILITACION DE CASA CONAFE</v>
          </cell>
          <cell r="E10">
            <v>2019</v>
          </cell>
          <cell r="F10" t="str">
            <v>CABECERA MUNICIPAL</v>
          </cell>
          <cell r="G10">
            <v>17020.47</v>
          </cell>
          <cell r="H10">
            <v>17020.47</v>
          </cell>
          <cell r="I10" t="str">
            <v>INFRAESTRUCTURA BASICA DEL SECTOR EDUCATIVO</v>
          </cell>
        </row>
        <row r="11">
          <cell r="D11" t="str">
            <v>CONSTRUCCION DE BAÑOS EN EL CEMENTERIO MUNICIPAL VIEJO</v>
          </cell>
          <cell r="E11" t="str">
            <v>2019-2020</v>
          </cell>
          <cell r="F11" t="str">
            <v>CABECERA MUNICIPAL</v>
          </cell>
          <cell r="G11">
            <v>23392.57</v>
          </cell>
          <cell r="H11">
            <v>23392.57</v>
          </cell>
          <cell r="I11" t="str">
            <v>CEMENTERIOS</v>
          </cell>
        </row>
        <row r="12">
          <cell r="D12" t="str">
            <v>MANTENIMIENTO DEL CEMENTERIO VIEJO DE CABECERA MUNICIPAL</v>
          </cell>
          <cell r="E12" t="str">
            <v>2019-2020</v>
          </cell>
          <cell r="F12" t="str">
            <v>CABECERA MUNICIPAL</v>
          </cell>
          <cell r="G12">
            <v>29551.82</v>
          </cell>
          <cell r="H12">
            <v>29551.82</v>
          </cell>
          <cell r="I12" t="str">
            <v>CEMENTERIOS</v>
          </cell>
        </row>
        <row r="13">
          <cell r="D13" t="str">
            <v>CONSTRUCCION DE BASE Y COLOCACION DE CISTERNA PARA AGUA POTABLE EN TEPACA</v>
          </cell>
          <cell r="E13">
            <v>2019</v>
          </cell>
          <cell r="F13" t="str">
            <v>CABECERA MUNICIPAL</v>
          </cell>
          <cell r="G13">
            <v>3356.8</v>
          </cell>
          <cell r="H13">
            <v>3356.8</v>
          </cell>
          <cell r="I13" t="str">
            <v>INFRAESTRUCTURA HIDRAULICA</v>
          </cell>
        </row>
        <row r="14">
          <cell r="D14" t="str">
            <v>CONSTRUCCION DE CAJA DE VALVULAS PARA AGUA POTABLE EN PALOS ALTOS</v>
          </cell>
          <cell r="E14">
            <v>2019</v>
          </cell>
          <cell r="F14" t="str">
            <v>PALOS ALOS</v>
          </cell>
          <cell r="G14">
            <v>1586</v>
          </cell>
          <cell r="H14">
            <v>1586</v>
          </cell>
          <cell r="I14" t="str">
            <v>INFRAESTRUCTURA HIDRAULICA</v>
          </cell>
        </row>
        <row r="15">
          <cell r="D15" t="str">
            <v>CONSTRUCCION DE LOZA PARA CAJA DE VALVULAS EN LA CALLE MANDARINA, CASI LLEGANDO A CERRADA DE LA MORA</v>
          </cell>
          <cell r="E15">
            <v>2019</v>
          </cell>
          <cell r="F15" t="str">
            <v>CABECERA MUNICIPAL</v>
          </cell>
          <cell r="G15">
            <v>952.17</v>
          </cell>
          <cell r="H15">
            <v>952.17</v>
          </cell>
          <cell r="I15" t="str">
            <v>INFRAESTRUCTURA HIDRAULICA</v>
          </cell>
        </row>
        <row r="16">
          <cell r="D16" t="str">
            <v>CONSTRUCCION DE CISTERNA EN EL CENTRO DE SALUD DE IXTLAHUACAN DEL RIO, JALISCO</v>
          </cell>
          <cell r="E16">
            <v>2019</v>
          </cell>
          <cell r="F16" t="str">
            <v>CABECERA MUNICIPAL</v>
          </cell>
          <cell r="G16">
            <v>15821.81</v>
          </cell>
          <cell r="H16">
            <v>15821.81</v>
          </cell>
          <cell r="I16" t="str">
            <v>INFRAESTRUCTURA HIDRAULICA</v>
          </cell>
        </row>
        <row r="17">
          <cell r="D17" t="str">
            <v>REHABILITACION DE CUNETA POR PROLONGACION CALLE JAVIER MINA HASTA PUENTE DE TABLAS</v>
          </cell>
          <cell r="E17">
            <v>2019</v>
          </cell>
          <cell r="F17" t="str">
            <v>MASCUALA</v>
          </cell>
          <cell r="G17">
            <v>8370.9599999999991</v>
          </cell>
          <cell r="H17">
            <v>8370.9599999999991</v>
          </cell>
          <cell r="I17" t="str">
            <v>INFRAESTRUCTURA PLUVIAL</v>
          </cell>
        </row>
        <row r="18">
          <cell r="D18" t="str">
            <v>SUMINISTRO Y COLOCACION DE TAPAS PARA ALCANTARILLAS EN TREJOS</v>
          </cell>
          <cell r="E18">
            <v>2019</v>
          </cell>
          <cell r="F18" t="str">
            <v>TREJOS</v>
          </cell>
          <cell r="G18">
            <v>15740.33</v>
          </cell>
          <cell r="H18">
            <v>15740.33</v>
          </cell>
          <cell r="I18" t="str">
            <v>DRENAJE</v>
          </cell>
        </row>
        <row r="19">
          <cell r="D19" t="str">
            <v>REPARACIÓN DE DRENAJE EN TREJOS</v>
          </cell>
          <cell r="E19">
            <v>2019</v>
          </cell>
          <cell r="F19" t="str">
            <v>TREJOS</v>
          </cell>
          <cell r="G19">
            <v>26331.63</v>
          </cell>
          <cell r="H19">
            <v>26331.63</v>
          </cell>
          <cell r="I19" t="str">
            <v>DRENAJE</v>
          </cell>
        </row>
        <row r="20">
          <cell r="D20" t="str">
            <v>CONSTRUCCION DE BASE Y COLOCACION DE CISTERNA PARA AGUA POTABLE EN QUELITAN VIEJO</v>
          </cell>
          <cell r="E20">
            <v>2019</v>
          </cell>
          <cell r="F20" t="str">
            <v>CABECERA MUNICIPAL</v>
          </cell>
          <cell r="G20">
            <v>2683.59</v>
          </cell>
          <cell r="H20">
            <v>2683.59</v>
          </cell>
          <cell r="I20" t="str">
            <v>INFRAESTRUCTURA HIDRAULICA</v>
          </cell>
        </row>
        <row r="21">
          <cell r="D21" t="str">
            <v>CONSTRUCCION DE PUENTE SOBRE CALLE LIENZO CHARRO EL PEDREGAL</v>
          </cell>
          <cell r="E21" t="str">
            <v>2019-2020</v>
          </cell>
          <cell r="F21" t="str">
            <v>CABECERA MUNICIPAL</v>
          </cell>
          <cell r="G21">
            <v>48242.92</v>
          </cell>
          <cell r="H21">
            <v>48242.92</v>
          </cell>
          <cell r="I21" t="str">
            <v>INFRAESTRUCTURA PLUVIAL</v>
          </cell>
        </row>
        <row r="22">
          <cell r="D22" t="str">
            <v>PROTECCION PARA BOMBA EN PLANTA TRATADORA DE AGUA</v>
          </cell>
          <cell r="E22">
            <v>2019</v>
          </cell>
          <cell r="F22" t="str">
            <v>EL CONSUELO</v>
          </cell>
          <cell r="G22">
            <v>2322.37</v>
          </cell>
          <cell r="H22">
            <v>2322.37</v>
          </cell>
          <cell r="I22" t="str">
            <v>INFRAESTRUCTURA HIDRAULICA</v>
          </cell>
        </row>
        <row r="23">
          <cell r="D23" t="str">
            <v>CONSTRUCCION DE TECHADO EN AREAS DE IMPARTICION DE EDUCACION FISICA EN EL COLEGIO DE ESTUDIOS CIENTIFICOS Y TECNOLOGICOS DEL ESTADO DE JALISCO,CECYTEJ  PLANTEL 08 IXTLAHUACAN DEL RIO, SEGUNDA ETAPA</v>
          </cell>
          <cell r="E23">
            <v>2019</v>
          </cell>
          <cell r="F23" t="str">
            <v>CABECERA MUNICIPAL</v>
          </cell>
          <cell r="G23">
            <v>315491.52</v>
          </cell>
          <cell r="H23">
            <v>315491.52</v>
          </cell>
          <cell r="I23" t="str">
            <v>INFRAESTRUCTURA BASICA DEL SECTOR EDUCATIVO</v>
          </cell>
        </row>
        <row r="24">
          <cell r="D24" t="str">
            <v>REMODELACION DEL JARDIN DE NIÑOS "NIÑOS HEROES" DEL CERRO DE LA CRUZ</v>
          </cell>
          <cell r="E24">
            <v>2019</v>
          </cell>
          <cell r="F24" t="str">
            <v>CERRO DE LA CRUZ</v>
          </cell>
          <cell r="G24">
            <v>89707.01</v>
          </cell>
          <cell r="H24">
            <v>89707.01</v>
          </cell>
          <cell r="I24" t="str">
            <v>INFRAESTRUCTURA BASICA DEL SECTOR EDUCATIVO</v>
          </cell>
        </row>
        <row r="25">
          <cell r="D25" t="str">
            <v>MEJORAMIENTO EN EL CENTRO DE SALUD DE IXTLAHUACAN DEL RIO JALISCO</v>
          </cell>
          <cell r="E25" t="str">
            <v>2019-2020</v>
          </cell>
          <cell r="F25" t="str">
            <v>CABECERA MUNICIPAL</v>
          </cell>
          <cell r="G25">
            <v>9427.86</v>
          </cell>
          <cell r="H25">
            <v>9427.86</v>
          </cell>
          <cell r="I25" t="str">
            <v>INFRAESTRUCTURA BASICA DEL SECTOR SALUD</v>
          </cell>
        </row>
        <row r="26">
          <cell r="D26" t="str">
            <v>BACHES DENTRO DE CABECERA MUNICIPAL LA GARITA</v>
          </cell>
          <cell r="E26">
            <v>2019</v>
          </cell>
          <cell r="F26" t="str">
            <v>LA GARITA</v>
          </cell>
          <cell r="G26">
            <v>526.4</v>
          </cell>
          <cell r="H26">
            <v>526.4</v>
          </cell>
          <cell r="I26" t="str">
            <v>VIAS TERRESTRES</v>
          </cell>
        </row>
        <row r="27">
          <cell r="D27" t="str">
            <v>MEJORAMIENTO DE BARDA PERIMETRAL  EN LA ESCUELA PRIMARIA DE LOS VENEROS</v>
          </cell>
          <cell r="E27" t="str">
            <v>2019-2020</v>
          </cell>
          <cell r="F27" t="str">
            <v>LOS VENEROS</v>
          </cell>
          <cell r="G27">
            <v>4956.5</v>
          </cell>
          <cell r="H27">
            <v>4956.5</v>
          </cell>
          <cell r="I27" t="str">
            <v>INFRAESTRUCTURA BASICA DEL SECTOR EDUCATIVO</v>
          </cell>
        </row>
        <row r="28">
          <cell r="D28" t="str">
            <v>REPARACION DE PUENTE EN EL PALOMAR</v>
          </cell>
          <cell r="E28">
            <v>2019</v>
          </cell>
          <cell r="F28" t="str">
            <v>EL PALOMAR</v>
          </cell>
          <cell r="G28">
            <v>25547.18</v>
          </cell>
          <cell r="H28">
            <v>25547.18</v>
          </cell>
          <cell r="I28" t="str">
            <v>INFRAESTRUCTURA PLUVIAL</v>
          </cell>
        </row>
        <row r="29">
          <cell r="D29" t="str">
            <v>CONSTRUCCION DE BAÑO EN EL CEMENTERIO LA PAZ</v>
          </cell>
          <cell r="E29" t="str">
            <v>2019-2020</v>
          </cell>
          <cell r="F29" t="str">
            <v>CABECERA MUNICIPAL</v>
          </cell>
          <cell r="G29">
            <v>25873.91</v>
          </cell>
          <cell r="H29">
            <v>25873.91</v>
          </cell>
          <cell r="I29" t="str">
            <v>CEMENTERIOS</v>
          </cell>
        </row>
        <row r="30">
          <cell r="D30" t="str">
            <v xml:space="preserve">RECONSTRUCCION DE MURO DE CONTENCION EN EL CAMINO DEL ANCON </v>
          </cell>
          <cell r="E30" t="str">
            <v>2019-2020</v>
          </cell>
          <cell r="F30" t="str">
            <v>EL ANCON</v>
          </cell>
          <cell r="G30">
            <v>11375</v>
          </cell>
          <cell r="H30">
            <v>11375</v>
          </cell>
          <cell r="I30" t="str">
            <v>VIAS TERRESTRES</v>
          </cell>
        </row>
        <row r="31">
          <cell r="D31" t="str">
            <v>MANTENIMIENTO DEL PANTEON DE SAN ANTONIO DE LOS VAZQUEZ</v>
          </cell>
          <cell r="E31" t="str">
            <v>2019-2020</v>
          </cell>
          <cell r="F31" t="str">
            <v>SAN ANTONIO DE LOS VAZQUEZ</v>
          </cell>
          <cell r="G31">
            <v>4774.03</v>
          </cell>
          <cell r="H31">
            <v>4774.03</v>
          </cell>
          <cell r="I31" t="str">
            <v>CEMENTERIOS</v>
          </cell>
        </row>
        <row r="32">
          <cell r="D32" t="str">
            <v>CONSTRUCCION DE  FOSA PEQUEÑA PARA DESASOLVE DE FOSA DE LA UNIDAD DEPORTIVA LA LOMA</v>
          </cell>
          <cell r="E32">
            <v>2019</v>
          </cell>
          <cell r="F32" t="str">
            <v>LA LOMA</v>
          </cell>
          <cell r="G32">
            <v>999</v>
          </cell>
          <cell r="H32">
            <v>999</v>
          </cell>
          <cell r="I32" t="str">
            <v>DRENAJE</v>
          </cell>
        </row>
        <row r="33">
          <cell r="D33" t="str">
            <v>REHABILITACION DEL JARDIN DE NIÑOS DEL JAGUEY</v>
          </cell>
          <cell r="E33" t="str">
            <v>2019-2020</v>
          </cell>
          <cell r="F33" t="str">
            <v>EL JAGUEY</v>
          </cell>
          <cell r="G33">
            <v>532.36</v>
          </cell>
          <cell r="H33">
            <v>532.36</v>
          </cell>
          <cell r="I33" t="str">
            <v>INFRAESTRUCTURA BASICA DEL SECTOR EDUCATIVO</v>
          </cell>
        </row>
        <row r="34">
          <cell r="D34" t="str">
            <v>CONSTRUCCION DE JUEGOS INFANTILES Y COMPLEMENTO DE BAÑOS EN EL PREESCOLAR DEL JAGUEY</v>
          </cell>
          <cell r="E34">
            <v>2019</v>
          </cell>
          <cell r="F34" t="str">
            <v>EL JAGUEY</v>
          </cell>
          <cell r="G34">
            <v>4248</v>
          </cell>
          <cell r="H34">
            <v>4248</v>
          </cell>
          <cell r="I34" t="str">
            <v>INFRAESTRUCTURA BASICA DEL SECTOR EDUCATIVO</v>
          </cell>
        </row>
        <row r="35">
          <cell r="D35" t="str">
            <v xml:space="preserve">CONSTRUCCIÓN DE ANDADOR ANEXO AL PUENTE EN ARROYO DE TREJOS </v>
          </cell>
          <cell r="E35">
            <v>2019</v>
          </cell>
          <cell r="F35" t="str">
            <v>TREJOS</v>
          </cell>
          <cell r="G35">
            <v>49427.7</v>
          </cell>
          <cell r="H35">
            <v>49427.7</v>
          </cell>
          <cell r="I35" t="str">
            <v>VIAS TERRESTRES</v>
          </cell>
        </row>
        <row r="36">
          <cell r="D36" t="str">
            <v>MEJORAMIENTO DE PREESCOLAR DE LA COMUNIDAD DE OCOTENGO</v>
          </cell>
          <cell r="E36">
            <v>2019</v>
          </cell>
          <cell r="F36" t="str">
            <v>OCOTENGO</v>
          </cell>
          <cell r="G36">
            <v>15666.63</v>
          </cell>
          <cell r="H36">
            <v>15666.63</v>
          </cell>
          <cell r="I36" t="str">
            <v>INFRAESTRUCTURA BASICA DEL SECTOR EDUCATIVO</v>
          </cell>
        </row>
        <row r="37">
          <cell r="D37" t="str">
            <v>CONSTRUCCION DE JUEGOS INFANTILES Y COMPLEMENTO DE BAÑOS EN EL PREESCOLAR DE ARROYO SECO</v>
          </cell>
          <cell r="E37" t="str">
            <v>2019-2020</v>
          </cell>
          <cell r="F37" t="str">
            <v>ARROYO SECO</v>
          </cell>
          <cell r="G37">
            <v>29561.14</v>
          </cell>
          <cell r="H37">
            <v>29561.14</v>
          </cell>
          <cell r="I37" t="str">
            <v>INFRAESTRUCTURA BASICA DEL SECTOR EDUCATIVO</v>
          </cell>
        </row>
        <row r="38">
          <cell r="D38" t="str">
            <v>CONSTRUCCION DE JUEGOS INFANTILES EN LA DELEGACION DE PALOS ALTOS</v>
          </cell>
          <cell r="E38">
            <v>2019</v>
          </cell>
          <cell r="F38" t="str">
            <v>PALOS ALTOS</v>
          </cell>
          <cell r="G38">
            <v>6355.98</v>
          </cell>
          <cell r="H38">
            <v>6355.98</v>
          </cell>
          <cell r="I38" t="str">
            <v>INFRAESTRUCTURA BASICA DEL SECTOR EDUCATIVO</v>
          </cell>
        </row>
        <row r="39">
          <cell r="D39" t="str">
            <v>REPARACIÓN DE CALLE LEVANTE Y REPOSICIÓN  DE ADOQUIN EN CALLE LIBERTAD ENTRE CALLE HIDALGO Y VICENTE GUERRERO EN SAN ANTONIO DE LOS VAZQUEZ</v>
          </cell>
          <cell r="E39">
            <v>2019</v>
          </cell>
          <cell r="F39" t="str">
            <v>SAN ANTONIO DE LOS VAZQUEZ</v>
          </cell>
          <cell r="G39">
            <v>32705.119999999999</v>
          </cell>
          <cell r="H39">
            <v>32705.119999999999</v>
          </cell>
          <cell r="I39" t="str">
            <v>VIAS TERRESTRES</v>
          </cell>
        </row>
        <row r="40">
          <cell r="D40" t="str">
            <v>MANTENIMIENTO DE INSTALACIONES MUNICIPALES</v>
          </cell>
          <cell r="E40" t="str">
            <v>2019-2021</v>
          </cell>
          <cell r="F40" t="str">
            <v>CABECERA MUNICIPAL</v>
          </cell>
          <cell r="G40">
            <v>67438.75</v>
          </cell>
          <cell r="H40">
            <v>67438.75</v>
          </cell>
          <cell r="I40" t="str">
            <v>URBANIZACION</v>
          </cell>
        </row>
        <row r="41">
          <cell r="D41" t="str">
            <v>REHABILITACIÓN DE SALA DE VELACIÓN EN SAN ANTONIO DE LOS VAZQUEZ</v>
          </cell>
          <cell r="E41">
            <v>2019</v>
          </cell>
          <cell r="F41" t="str">
            <v>SAN ANTONIO DE LOS VAZQUEZ</v>
          </cell>
          <cell r="G41">
            <v>2598</v>
          </cell>
          <cell r="H41">
            <v>2598</v>
          </cell>
          <cell r="I41" t="str">
            <v>URBANIZACION</v>
          </cell>
        </row>
        <row r="42">
          <cell r="D42" t="str">
            <v>REHABILITACION DEL JARDIN NIÑOS DE SANTIAGO</v>
          </cell>
          <cell r="E42">
            <v>2019</v>
          </cell>
          <cell r="F42" t="str">
            <v>SANTIAGO</v>
          </cell>
          <cell r="G42">
            <v>1323.53</v>
          </cell>
          <cell r="H42">
            <v>1323.53</v>
          </cell>
          <cell r="I42" t="str">
            <v>INFRAESTRUCTURA BASICA DEL SECTOR EDUCATIVO</v>
          </cell>
        </row>
        <row r="43">
          <cell r="D43" t="str">
            <v>REHABILITACION DE JARDIN DE NIÑOS JUAN ESCUTIA</v>
          </cell>
          <cell r="E43">
            <v>2019</v>
          </cell>
          <cell r="F43" t="str">
            <v>CABECERA MUNICIPAL</v>
          </cell>
          <cell r="G43">
            <v>2891.86</v>
          </cell>
          <cell r="H43">
            <v>2891.86</v>
          </cell>
          <cell r="I43" t="str">
            <v>INFRAESTRUCTURA BASICA DEL SECTOR EDUCATIVO</v>
          </cell>
        </row>
        <row r="44">
          <cell r="D44" t="str">
            <v>REHABILITACION DE PLANTA TRATADORA DE AGUA EN LA CABECERA MUNICIPAL</v>
          </cell>
          <cell r="E44" t="str">
            <v>2019-2020</v>
          </cell>
          <cell r="F44" t="str">
            <v>CABECERA MUNICIPAL</v>
          </cell>
          <cell r="G44">
            <v>346.96</v>
          </cell>
          <cell r="H44">
            <v>346.96</v>
          </cell>
          <cell r="I44" t="str">
            <v>INFRAESTRUCTURA PLUVIAL</v>
          </cell>
        </row>
        <row r="45">
          <cell r="D45" t="str">
            <v>REHABILITACION DE LA PLAZA DE MASCUALA</v>
          </cell>
          <cell r="E45">
            <v>2019</v>
          </cell>
          <cell r="F45" t="str">
            <v>MASCUALA</v>
          </cell>
          <cell r="G45">
            <v>11745.9</v>
          </cell>
          <cell r="H45">
            <v>11745.9</v>
          </cell>
          <cell r="I45" t="str">
            <v>URBANIZACION</v>
          </cell>
        </row>
        <row r="46">
          <cell r="D46" t="str">
            <v>CONSTRUCCION DE CERCA PERIMETRAL PARA LA COMUNIDAD DE TEPACA</v>
          </cell>
          <cell r="E46" t="str">
            <v>2019-2020</v>
          </cell>
          <cell r="F46" t="str">
            <v>CABECERA MUNICIPAL</v>
          </cell>
          <cell r="G46">
            <v>39702.959999999999</v>
          </cell>
          <cell r="H46">
            <v>39702.959999999999</v>
          </cell>
          <cell r="I46" t="str">
            <v>URBANIZACION</v>
          </cell>
        </row>
        <row r="47">
          <cell r="D47" t="str">
            <v>REHABILITACION DE LA CASA DE LA CULTURA DE IXTLAHUACAN DEL RIO JALISCO</v>
          </cell>
          <cell r="E47" t="str">
            <v>2019-2020</v>
          </cell>
          <cell r="F47" t="str">
            <v>CABECERA MUNICIPAL</v>
          </cell>
          <cell r="G47">
            <v>20329.8</v>
          </cell>
          <cell r="H47">
            <v>20329.8</v>
          </cell>
          <cell r="I47" t="str">
            <v>URBANIZACION</v>
          </cell>
        </row>
        <row r="48">
          <cell r="D48" t="str">
            <v>CONSTRUCCION DE TECHADO EN AREAS DE IMPARTICION  DE EDUCACION FISICA EN LA ESCUELA PRIMARIA #284 DE  CABECERA MUNICIPAL</v>
          </cell>
          <cell r="E48">
            <v>2019</v>
          </cell>
          <cell r="F48" t="str">
            <v>CABECERA MUNICIPAL</v>
          </cell>
          <cell r="G48">
            <v>101363.77</v>
          </cell>
          <cell r="H48">
            <v>101363.77</v>
          </cell>
          <cell r="I48" t="str">
            <v>INFRAESTRUCTURA BASICA DEL SECTOR EDUCATIVO</v>
          </cell>
        </row>
        <row r="49">
          <cell r="D49" t="str">
            <v>MEJORAMIENTO DE ELECTRIFICACION NO CONVENCIONAL DE ENERGIA  PANELES SOLARES  EN VIVIENDA DEL SEÑOR FELIX ALCALA SOTO DE LA COMUNIDAD DE ARROYO AZUL</v>
          </cell>
          <cell r="E49">
            <v>2019</v>
          </cell>
          <cell r="F49" t="str">
            <v>ARROYO AZUL</v>
          </cell>
          <cell r="G49">
            <v>7520</v>
          </cell>
          <cell r="H49">
            <v>7520</v>
          </cell>
          <cell r="I49" t="str">
            <v>MEJORA A VIVIENDA</v>
          </cell>
        </row>
        <row r="50">
          <cell r="D50" t="str">
            <v>MEJORAMIENTO DE ELECTRIFICACION NO CONVENCIONAL DE ENERGIA PANELES SOLARES  EN VIVIENDA DE LA SEÑORA ADRIANA LIMON MEDINA DE LA COMUNIDAD DE ARROYO AZUL</v>
          </cell>
          <cell r="E50">
            <v>2019</v>
          </cell>
          <cell r="F50" t="str">
            <v>ARROYO AZUL</v>
          </cell>
          <cell r="G50">
            <v>7520</v>
          </cell>
          <cell r="H50">
            <v>7520</v>
          </cell>
          <cell r="I50" t="str">
            <v>MEJORA A VIVIENDA</v>
          </cell>
        </row>
        <row r="51">
          <cell r="D51" t="str">
            <v>REMODELACION DE LA UNIDAD DEPORTIVA FILIBERTO RUVALCABA SANCHEZ DE ESTA CABECERA MUNICIPAL</v>
          </cell>
          <cell r="E51" t="str">
            <v>2019-2020</v>
          </cell>
          <cell r="F51" t="str">
            <v>CABECERA MUNICIPAL</v>
          </cell>
          <cell r="G51">
            <v>228360.37</v>
          </cell>
          <cell r="H51">
            <v>228360.37</v>
          </cell>
          <cell r="I51" t="str">
            <v>INFRAESTRUCTURA DEPORTIVA</v>
          </cell>
        </row>
        <row r="52">
          <cell r="D52" t="str">
            <v>REHABILITACION DE INFRAESTRUCTURA AGRICOLA CAMINO SACACOSECHAS EN EL MUNICIPIO</v>
          </cell>
          <cell r="E52" t="str">
            <v>2019-2021</v>
          </cell>
          <cell r="F52" t="str">
            <v>MUNICIPIO</v>
          </cell>
          <cell r="G52">
            <v>1197354.81</v>
          </cell>
          <cell r="H52">
            <v>1197354.81</v>
          </cell>
          <cell r="I52" t="str">
            <v>VIAS TERRESTRES</v>
          </cell>
        </row>
        <row r="53">
          <cell r="D53" t="str">
            <v>REHABILITACION DE INFRAESTRUCTURA AGRICOLA CAMINO SACACOSECHAS EN EL MUNICIPIO</v>
          </cell>
          <cell r="E53" t="str">
            <v>2019-2021</v>
          </cell>
          <cell r="F53" t="str">
            <v>MUNICIPIO</v>
          </cell>
          <cell r="G53">
            <v>1744863.28</v>
          </cell>
          <cell r="H53">
            <v>1744863.28</v>
          </cell>
          <cell r="I53" t="str">
            <v>VIAS TERRESTRES</v>
          </cell>
        </row>
        <row r="54">
          <cell r="D54" t="str">
            <v>REHABILITACION DE INFRAESTRUCTURA AGRICOLA CAMINO SACACOSECHAS EN EL MUNICIPIO</v>
          </cell>
          <cell r="E54" t="str">
            <v>2019-2021</v>
          </cell>
          <cell r="F54" t="str">
            <v>MUNICIPIO</v>
          </cell>
          <cell r="G54">
            <v>147512</v>
          </cell>
          <cell r="H54">
            <v>147512</v>
          </cell>
          <cell r="I54" t="str">
            <v>VIAS TERRESTRES</v>
          </cell>
        </row>
        <row r="55">
          <cell r="D55" t="str">
            <v>REPARACIÓN DE BACHES EN EL MUNICIPIO</v>
          </cell>
          <cell r="E55">
            <v>2019</v>
          </cell>
          <cell r="F55" t="str">
            <v>MUNICIPIO</v>
          </cell>
          <cell r="G55">
            <v>26620.78</v>
          </cell>
          <cell r="H55">
            <v>26620.78</v>
          </cell>
          <cell r="I55" t="str">
            <v>VIAS TERRESTRES</v>
          </cell>
        </row>
        <row r="56">
          <cell r="D56" t="str">
            <v>REPARACIÓN DE DRENAJES EN EL MUNICIPIO</v>
          </cell>
          <cell r="E56">
            <v>2019</v>
          </cell>
          <cell r="F56" t="str">
            <v>MUNICIPIO</v>
          </cell>
          <cell r="G56">
            <v>7798.12</v>
          </cell>
          <cell r="H56">
            <v>7798.12</v>
          </cell>
          <cell r="I56" t="str">
            <v>DRENAJE</v>
          </cell>
        </row>
        <row r="57">
          <cell r="D57" t="str">
            <v>MANTENIMIENTO DE  CEMENTERIO NUEVO DE TREJOS</v>
          </cell>
          <cell r="E57">
            <v>2019</v>
          </cell>
          <cell r="F57" t="str">
            <v>TREJOS</v>
          </cell>
          <cell r="G57">
            <v>13428.78</v>
          </cell>
          <cell r="H57">
            <v>13428.78</v>
          </cell>
          <cell r="I57" t="str">
            <v>CEMENTERIOS</v>
          </cell>
        </row>
        <row r="58">
          <cell r="D58" t="str">
            <v>CONSTRUCCIÓN DE BARDA PERIMETRAL  DE LA ESCUELA PRIMARIA DE PALOS ALTOS</v>
          </cell>
          <cell r="E58" t="str">
            <v>2019-2020</v>
          </cell>
          <cell r="F58" t="str">
            <v>PALOS ALOS</v>
          </cell>
          <cell r="G58">
            <v>75656.899999999994</v>
          </cell>
          <cell r="H58">
            <v>75656.899999999994</v>
          </cell>
          <cell r="I58" t="str">
            <v>INFRAESTRUCTURA BASICA DEL SECTOR EDUCATIVO</v>
          </cell>
        </row>
        <row r="59">
          <cell r="D59" t="str">
            <v>SISTEMA DE AGUA POTABLE Y ALCANTARILLADO</v>
          </cell>
          <cell r="E59" t="str">
            <v>2019-2020</v>
          </cell>
          <cell r="F59" t="str">
            <v>MUNICIPIO</v>
          </cell>
          <cell r="G59">
            <v>8387.27</v>
          </cell>
          <cell r="H59">
            <v>8387.27</v>
          </cell>
          <cell r="I59" t="str">
            <v>AGUA POTABLE</v>
          </cell>
        </row>
        <row r="60">
          <cell r="D60" t="str">
            <v>CONSTRUCCIÓN DE BARDA PERIMETRAL  EN CANCHA DEPORTIVA DE LA DELEGACIÓN DE TREJOS</v>
          </cell>
          <cell r="E60">
            <v>2019</v>
          </cell>
          <cell r="F60" t="str">
            <v>TREJOS</v>
          </cell>
          <cell r="G60">
            <v>25085.29</v>
          </cell>
          <cell r="H60">
            <v>25085.29</v>
          </cell>
          <cell r="I60" t="str">
            <v>INFRAESTRUCTURA DEPORTIVA</v>
          </cell>
        </row>
        <row r="61">
          <cell r="D61" t="str">
            <v>CONSTRUCCION DE EMPEDRADOS EN CALLES DEL FRACCIONAMIENTO LA LOMA</v>
          </cell>
          <cell r="E61">
            <v>2019</v>
          </cell>
          <cell r="F61" t="str">
            <v>FRACCIONAMIENTO LA LOMA</v>
          </cell>
          <cell r="G61">
            <v>337031.55</v>
          </cell>
          <cell r="H61">
            <v>337031.55</v>
          </cell>
          <cell r="I61" t="str">
            <v>VIAS TERRESTRES</v>
          </cell>
        </row>
        <row r="62">
          <cell r="D62" t="str">
            <v>MEJORAMIENTO DE AULA EN LA ESCUELA PRIMARIA RAMON CORONA DEL CERRO DE LA CRUZ</v>
          </cell>
          <cell r="E62">
            <v>2019</v>
          </cell>
          <cell r="F62" t="str">
            <v>CERRO DE LA CRUZ</v>
          </cell>
          <cell r="G62">
            <v>6262.04</v>
          </cell>
          <cell r="H62">
            <v>6262.04</v>
          </cell>
          <cell r="I62" t="str">
            <v>INFRAESTRUCTURA BASICA DEL SECTOR EDUCATIVO</v>
          </cell>
        </row>
        <row r="63">
          <cell r="D63" t="str">
            <v>MEJORAMIENTO DE SANITARIOS EN LA ESCUELA PRIMARIA RAMON CORONA DEL CERRO DE LA CRUZ</v>
          </cell>
          <cell r="E63" t="str">
            <v>2019-2020</v>
          </cell>
          <cell r="F63" t="str">
            <v>CERRO DE LA CRUZ</v>
          </cell>
          <cell r="G63">
            <v>34368.980000000003</v>
          </cell>
          <cell r="H63">
            <v>34368.980000000003</v>
          </cell>
          <cell r="I63" t="str">
            <v>INFRAESTRUCTURA BASICA DEL SECTOR EDUCATIVO</v>
          </cell>
        </row>
        <row r="64">
          <cell r="D64" t="str">
            <v>MEJORAMIENTO DE SANITARIOS EN LA ESCUELA PRIMARIA RAMON CORONA DEL CERRO DE LA CRUZ</v>
          </cell>
          <cell r="E64" t="str">
            <v>2019-2020</v>
          </cell>
          <cell r="F64" t="str">
            <v>CERRO DE LA CRUZ</v>
          </cell>
          <cell r="G64">
            <v>36225.5</v>
          </cell>
          <cell r="H64">
            <v>36225.5</v>
          </cell>
          <cell r="I64" t="str">
            <v>INFRAESTRUCTURA BASICA DEL SECTOR EDUCATIVO</v>
          </cell>
        </row>
        <row r="65">
          <cell r="D65" t="str">
            <v>MANTENIMIENTO DE PANTEON DE TACOTLAN</v>
          </cell>
          <cell r="E65">
            <v>2019</v>
          </cell>
          <cell r="F65" t="str">
            <v>TACOTLAN</v>
          </cell>
          <cell r="G65">
            <v>189</v>
          </cell>
          <cell r="H65">
            <v>189</v>
          </cell>
          <cell r="I65" t="str">
            <v>CEMENTERIOS</v>
          </cell>
        </row>
        <row r="66">
          <cell r="D66" t="str">
            <v>CONSTRUCCION DE BAÑOS PUBLICOS EN LAS TRANCAS</v>
          </cell>
          <cell r="E66" t="str">
            <v>2019-2020</v>
          </cell>
          <cell r="F66" t="str">
            <v xml:space="preserve">LAS TRANCAS </v>
          </cell>
          <cell r="G66">
            <v>45691.83</v>
          </cell>
          <cell r="H66">
            <v>45691.83</v>
          </cell>
          <cell r="I66" t="str">
            <v>INFRAESTRUCTURA SANITARIA</v>
          </cell>
        </row>
        <row r="67">
          <cell r="D67" t="str">
            <v>CONSTRUCCION DOTACION DE SERVICIOS BASICOS AGUA EN LA ESCUELA PRIMARIA DE LA HIGUERA</v>
          </cell>
          <cell r="E67">
            <v>2019</v>
          </cell>
          <cell r="F67" t="str">
            <v>LA HIGUERA</v>
          </cell>
          <cell r="G67">
            <v>54618</v>
          </cell>
          <cell r="H67">
            <v>54618</v>
          </cell>
          <cell r="I67" t="str">
            <v>INFRAESTRUCTURA BASICA DEL SECTOR EDUCATIVO</v>
          </cell>
        </row>
        <row r="68">
          <cell r="D68" t="str">
            <v>CONSTRUCCION DOTACION DE SERVICIOS BASICOS AGUA EN EL PREESCOLAR DE LA HIGUERA</v>
          </cell>
          <cell r="E68">
            <v>2019</v>
          </cell>
          <cell r="F68" t="str">
            <v>LA HIGUERA</v>
          </cell>
          <cell r="G68">
            <v>48057.7</v>
          </cell>
          <cell r="H68">
            <v>48057.7</v>
          </cell>
          <cell r="I68" t="str">
            <v>INFRAESTRUCTURA BASICA DEL SECTOR EDUCATIVO</v>
          </cell>
        </row>
        <row r="69">
          <cell r="D69" t="str">
            <v>COLOCACIÓN DE LINEAS DE CONDUCCIÓN DE AGUA PARA RIEGO Y DRENAJE DEL CANAL A LA UNIDAD DEPORTIVA LA LOMA</v>
          </cell>
          <cell r="E69">
            <v>2019</v>
          </cell>
          <cell r="F69" t="str">
            <v>LA LOMA</v>
          </cell>
          <cell r="G69">
            <v>87431</v>
          </cell>
          <cell r="H69">
            <v>87431</v>
          </cell>
          <cell r="I69" t="str">
            <v>AGUA Y DRENAJE</v>
          </cell>
        </row>
        <row r="70">
          <cell r="D70" t="str">
            <v>CONSTRUCCION DE GUARNICIONES Y BANQUETAS  DESDE LA CALLE FILIBERTO RUVALCABA AL CRUCERO DE LA UNIDAD DEPORTIVA EN LA CABECERA MUNICIPAL  DE IXTLAHUACAN DEL RIO</v>
          </cell>
          <cell r="E70">
            <v>2019</v>
          </cell>
          <cell r="F70" t="str">
            <v>CABECERA MUNICIPAL</v>
          </cell>
          <cell r="G70">
            <v>767614.13</v>
          </cell>
          <cell r="H70">
            <v>767614.13</v>
          </cell>
          <cell r="I70" t="str">
            <v>VIAS TERRESTRES</v>
          </cell>
        </row>
        <row r="71">
          <cell r="D71" t="str">
            <v>CONSTRUCION DE UN PUENTE PEQUEÑO PARA ENTRAR A VIVIENDAS EN MASCUALA</v>
          </cell>
          <cell r="E71">
            <v>2019</v>
          </cell>
          <cell r="F71" t="str">
            <v>MASCUALA</v>
          </cell>
          <cell r="G71">
            <v>6948.66</v>
          </cell>
          <cell r="H71">
            <v>6948.66</v>
          </cell>
          <cell r="I71" t="str">
            <v>INFRAESTRUCTURA PLUVIAL</v>
          </cell>
        </row>
        <row r="72">
          <cell r="D72" t="str">
            <v>AUMENTO EN MUROS EN PUENTE DE TREJOS</v>
          </cell>
          <cell r="E72">
            <v>2019</v>
          </cell>
          <cell r="F72" t="str">
            <v>TREJOS</v>
          </cell>
          <cell r="G72">
            <v>4080.22</v>
          </cell>
          <cell r="H72">
            <v>4080.22</v>
          </cell>
          <cell r="I72" t="str">
            <v>INFRAESTRUCTURA PLUVIAL</v>
          </cell>
        </row>
        <row r="73">
          <cell r="D73" t="str">
            <v>CONSTRUCCION DE PUENTE EN CALLE DE LA HIGUERA</v>
          </cell>
          <cell r="E73" t="str">
            <v>2019-2020</v>
          </cell>
          <cell r="F73" t="str">
            <v>LA HIGUERA</v>
          </cell>
          <cell r="G73">
            <v>30431.77</v>
          </cell>
          <cell r="H73">
            <v>30431.77</v>
          </cell>
          <cell r="I73" t="str">
            <v>INFRAESTRUCTURA PLUVIAL</v>
          </cell>
        </row>
        <row r="74">
          <cell r="D74" t="str">
            <v>CONSTRUCCION DE DRENAJE PLUVIAL EN CALLES Y ARROYOS DEL CHILAR</v>
          </cell>
          <cell r="E74" t="str">
            <v>2019-2020</v>
          </cell>
          <cell r="F74" t="str">
            <v>EL CHILAR</v>
          </cell>
          <cell r="G74">
            <v>22581.8</v>
          </cell>
          <cell r="H74">
            <v>22581.8</v>
          </cell>
          <cell r="I74" t="str">
            <v>INFRAESTRUCTURA PLUVIAL</v>
          </cell>
        </row>
        <row r="75">
          <cell r="D75" t="str">
            <v>CONSTRUCCION DE CANCHA DEPORTIVA EN ARROYO SECO</v>
          </cell>
          <cell r="E75">
            <v>2019</v>
          </cell>
          <cell r="F75" t="str">
            <v>ARROYO SECO</v>
          </cell>
          <cell r="G75">
            <v>14726.45</v>
          </cell>
          <cell r="H75">
            <v>14726.45</v>
          </cell>
          <cell r="I75" t="str">
            <v>INFRAESTRUCTURA DEPORTIVA</v>
          </cell>
        </row>
        <row r="76">
          <cell r="D76" t="str">
            <v>CONSTRUCCION DE VADO EN LA HIGUERA</v>
          </cell>
          <cell r="E76">
            <v>2019</v>
          </cell>
          <cell r="F76" t="str">
            <v>LA HIGUERA</v>
          </cell>
          <cell r="G76">
            <v>13353</v>
          </cell>
          <cell r="H76">
            <v>13353</v>
          </cell>
          <cell r="I76" t="str">
            <v>VIAS TERRESTRES</v>
          </cell>
        </row>
        <row r="77">
          <cell r="D77" t="str">
            <v>CERCADO CON MALLA EN EL CAMPO DE FUTBOL DEL ANCON</v>
          </cell>
          <cell r="E77" t="str">
            <v>2019-2020</v>
          </cell>
          <cell r="F77" t="str">
            <v>ANCON</v>
          </cell>
          <cell r="G77">
            <v>140627.51999999999</v>
          </cell>
          <cell r="H77">
            <v>140627.51999999999</v>
          </cell>
          <cell r="I77" t="str">
            <v>INFRAESTRUCTURA DEPORTIVA</v>
          </cell>
        </row>
        <row r="78">
          <cell r="D78" t="str">
            <v>MEJORAMIENTO DE PARADOR EN TREJOS</v>
          </cell>
          <cell r="E78">
            <v>2019</v>
          </cell>
          <cell r="F78" t="str">
            <v>TREJOS</v>
          </cell>
          <cell r="G78">
            <v>18579.43</v>
          </cell>
          <cell r="H78">
            <v>18579.43</v>
          </cell>
          <cell r="I78" t="str">
            <v>VIAS TERRESTRES</v>
          </cell>
        </row>
        <row r="79">
          <cell r="D79" t="str">
            <v>REHABILTACION DE TANQUE DE ALMACENAMIENTO  DE AGUA EN LA HACIENDITA</v>
          </cell>
          <cell r="E79">
            <v>2019</v>
          </cell>
          <cell r="F79" t="str">
            <v>LA HACIENDITA</v>
          </cell>
          <cell r="G79">
            <v>559</v>
          </cell>
          <cell r="H79">
            <v>559</v>
          </cell>
          <cell r="I79" t="str">
            <v>INFRAESTRUCTURA HIDRAULICA</v>
          </cell>
        </row>
        <row r="80">
          <cell r="D80" t="str">
            <v>PROTECCION PARA BOMBA EN PLANTA TRATADORA DE AGUA</v>
          </cell>
          <cell r="E80">
            <v>2019</v>
          </cell>
          <cell r="F80" t="str">
            <v>CABECERA MUNICIPAL</v>
          </cell>
          <cell r="G80">
            <v>19116.63</v>
          </cell>
          <cell r="H80">
            <v>19116.63</v>
          </cell>
          <cell r="I80" t="str">
            <v>INFRAESTRUCTURA HIDRAULICA</v>
          </cell>
        </row>
        <row r="81">
          <cell r="D81" t="str">
            <v>CONSTRUCCION DOTACION DE SERVICIOS BASICOS :AGUA  EN LA ESCUELA PRIMARIA DE PALOS ALTOS</v>
          </cell>
          <cell r="E81">
            <v>2019</v>
          </cell>
          <cell r="F81" t="str">
            <v>PALOS ALTOS</v>
          </cell>
          <cell r="G81">
            <v>6666.34</v>
          </cell>
          <cell r="H81">
            <v>6666.34</v>
          </cell>
          <cell r="I81" t="str">
            <v>INFRAESTRUCTURA BASICA DEL SECTOR EDUCATIVO</v>
          </cell>
        </row>
        <row r="82">
          <cell r="D82" t="str">
            <v>CONSTRUCCION DE SANITARIOS EN PREESCOLAR DE LA COMUNIDAD EL JAGUEY</v>
          </cell>
          <cell r="E82">
            <v>2019</v>
          </cell>
          <cell r="F82" t="str">
            <v>EL JAGUEY</v>
          </cell>
          <cell r="G82">
            <v>40111.61</v>
          </cell>
          <cell r="H82">
            <v>40111.61</v>
          </cell>
          <cell r="I82" t="str">
            <v>INFRAESTRUCTURA BASICA DEL SECTOR EDUCATIVO</v>
          </cell>
        </row>
        <row r="83">
          <cell r="D83" t="str">
            <v>REHABILITACION DE BAÑOS, GRADERIA Y MUROS ASI COMO INSTALACION DE ALUMBRADO EN LA CANCHA Y TODA LA UNIDAD DEPORTIVA "MIGUEL LOERA GARCIA" DE LA LOMA</v>
          </cell>
          <cell r="E83">
            <v>2019</v>
          </cell>
          <cell r="F83" t="str">
            <v>LA LOMA</v>
          </cell>
          <cell r="G83">
            <v>107481.29</v>
          </cell>
          <cell r="H83">
            <v>107481.29</v>
          </cell>
          <cell r="I83" t="str">
            <v>INFRAESTRUCTURA DEPORTIVA</v>
          </cell>
        </row>
        <row r="84">
          <cell r="D84" t="str">
            <v>REPARACION DE LA BIBLIOTECA  PUBLICA  DE ESTA CABECERA MUNICIPAL</v>
          </cell>
          <cell r="E84">
            <v>2019</v>
          </cell>
          <cell r="F84" t="str">
            <v>CABECERA MUNICIPAL</v>
          </cell>
          <cell r="G84">
            <v>10129</v>
          </cell>
          <cell r="H84">
            <v>10129</v>
          </cell>
          <cell r="I84" t="str">
            <v>ESPACIOS PUBLICOS</v>
          </cell>
        </row>
        <row r="85">
          <cell r="D85" t="str">
            <v>CONSTRUCCION DE CISTERNA Y LINEA DE CONDUCCION DE AGUA POTABLE PARA EL POBLADO DE SAN JUAN DEL MONTE (3% 4312, INFRAESTRUCTURA DE AGUA POTABLE)</v>
          </cell>
          <cell r="E85" t="str">
            <v>2019-2020</v>
          </cell>
          <cell r="F85" t="str">
            <v>SAN JUAN DEL MONTE</v>
          </cell>
          <cell r="G85">
            <v>124852.74</v>
          </cell>
          <cell r="H85">
            <v>124852.74</v>
          </cell>
          <cell r="I85" t="str">
            <v>INFRAESTRUCTURA HIDRAULICA</v>
          </cell>
        </row>
        <row r="86">
          <cell r="D86" t="str">
            <v>CONSTRUCCION DE ANDADOR PARALELO AL VADO DE LA COMUNIDAD DEL JAGUEY</v>
          </cell>
          <cell r="E86">
            <v>2019</v>
          </cell>
          <cell r="F86" t="str">
            <v>EL JAGUEY</v>
          </cell>
          <cell r="G86">
            <v>5556.98</v>
          </cell>
          <cell r="H86">
            <v>5556.98</v>
          </cell>
          <cell r="I86" t="str">
            <v>VIAS TERRESTRES</v>
          </cell>
        </row>
        <row r="87">
          <cell r="D87" t="str">
            <v>CONSTRUCCION DE TECHADO EN EL AREA  DE IMPARTICION DE EDUCACION FISICA , EN EL PREESCOLAR  DE TLACOTAN</v>
          </cell>
          <cell r="E87">
            <v>2019</v>
          </cell>
          <cell r="F87" t="str">
            <v>TLACOTAN</v>
          </cell>
          <cell r="G87">
            <v>19784.38</v>
          </cell>
          <cell r="H87">
            <v>19784.38</v>
          </cell>
          <cell r="I87" t="str">
            <v>INFRAESTRUCTURA BASICA DEL SECTOR EDUCATIVO</v>
          </cell>
        </row>
        <row r="88">
          <cell r="D88" t="str">
            <v>CONSTRUCCION DE SANITARIOS  EN LA TELESECUNDARIA  DE TLACOTAN</v>
          </cell>
          <cell r="E88">
            <v>2019</v>
          </cell>
          <cell r="F88" t="str">
            <v>TLACOTAN</v>
          </cell>
          <cell r="G88">
            <v>99340.99</v>
          </cell>
          <cell r="H88">
            <v>99340.99</v>
          </cell>
          <cell r="I88" t="str">
            <v>INFRAESTRUCTURA BASICA DEL SECTOR EDUCATIVO</v>
          </cell>
        </row>
        <row r="89">
          <cell r="D89" t="str">
            <v>CONSTRUCCION DE 100 CISTERNAS EN VIVIENDAS DEL MUNICIPIO</v>
          </cell>
          <cell r="E89">
            <v>2019</v>
          </cell>
          <cell r="F89" t="str">
            <v>MUNICIPIO</v>
          </cell>
          <cell r="G89">
            <v>387000</v>
          </cell>
          <cell r="H89">
            <v>387000</v>
          </cell>
          <cell r="I89" t="str">
            <v>MEJORA A VIVIENDA</v>
          </cell>
        </row>
        <row r="90">
          <cell r="D90" t="str">
            <v>CONSTRUCCION DE 360 CALENTADORES SOLARES VIVIENDAS DEL MUNICIPIO</v>
          </cell>
          <cell r="E90">
            <v>2019</v>
          </cell>
          <cell r="F90" t="str">
            <v>MUNICIPIO</v>
          </cell>
          <cell r="G90">
            <v>1124604</v>
          </cell>
          <cell r="H90">
            <v>1124604</v>
          </cell>
          <cell r="I90" t="str">
            <v>MEJORA A VIVIENDA</v>
          </cell>
        </row>
        <row r="91">
          <cell r="D91" t="str">
            <v xml:space="preserve">CONSTRUCCIÓN DEL SISTEMA DE AGUA POTABLE  PARA LA COMUNIDAD  DE SAN SEBASTIAN </v>
          </cell>
          <cell r="E91">
            <v>2019</v>
          </cell>
          <cell r="F91" t="str">
            <v>SAN SEBASTIAN</v>
          </cell>
          <cell r="G91">
            <v>72197.08</v>
          </cell>
          <cell r="H91">
            <v>72197.08</v>
          </cell>
          <cell r="I91" t="str">
            <v>INFRAESTRUCTURA HIDRAULICA</v>
          </cell>
        </row>
        <row r="92">
          <cell r="D92" t="str">
            <v>CONSTRUCCIÓN DE POZO PROFUNDO DE AGUA POTABLE EN SAN ANTONIO DE LOS VAZQUEZ</v>
          </cell>
          <cell r="E92">
            <v>2019</v>
          </cell>
          <cell r="F92" t="str">
            <v>SAN ANTONIO DE LOS VAZQUEZ</v>
          </cell>
          <cell r="G92">
            <v>16240</v>
          </cell>
          <cell r="H92">
            <v>16240</v>
          </cell>
          <cell r="I92" t="str">
            <v>INFRAESTRUCTURA HIDRAULICA</v>
          </cell>
        </row>
        <row r="93">
          <cell r="D93" t="str">
            <v xml:space="preserve">CONSTRUCCION DE ALCANTARILLA LA SALITRERA </v>
          </cell>
          <cell r="E93">
            <v>2019</v>
          </cell>
          <cell r="F93" t="str">
            <v>LA SALITRERA</v>
          </cell>
          <cell r="G93">
            <v>989.99</v>
          </cell>
          <cell r="H93">
            <v>989.99</v>
          </cell>
          <cell r="I93" t="str">
            <v>INFRAESTRUCTURA PLUVIAL</v>
          </cell>
        </row>
        <row r="94">
          <cell r="D94" t="str">
            <v>VADOS SOBRE ARROYOS CAMINO SAN ANTONIO Y LA ATARJEA</v>
          </cell>
          <cell r="E94" t="str">
            <v>2019-2020</v>
          </cell>
          <cell r="F94" t="str">
            <v>SAN ANTONIO DE LOS VAZQUEZ</v>
          </cell>
          <cell r="G94">
            <v>12178.94</v>
          </cell>
          <cell r="H94">
            <v>12178.94</v>
          </cell>
          <cell r="I94" t="str">
            <v>VIAS TERRESTRES</v>
          </cell>
        </row>
        <row r="95">
          <cell r="D95" t="str">
            <v>CONSTRUCCION DE BANQUETA PERIMETRAL EN DEPOSITO DE AGUA POTABLE DE SANTIAGO</v>
          </cell>
          <cell r="E95">
            <v>2019</v>
          </cell>
          <cell r="F95" t="str">
            <v>SANTIAGO</v>
          </cell>
          <cell r="G95">
            <v>9199.16</v>
          </cell>
          <cell r="H95">
            <v>9199.16</v>
          </cell>
          <cell r="I95" t="str">
            <v>INFRAESTRUCTURA HIDRAULICA</v>
          </cell>
        </row>
        <row r="96">
          <cell r="D96" t="str">
            <v>CONSTRUCCION DE CUARTO PARA DORMITORIO EN CASA DE LA C. MA. JESUS NUÑEZ RODRIGUEZ EN LA COMUNIDAD DE QUELITAN</v>
          </cell>
          <cell r="E96">
            <v>2019</v>
          </cell>
          <cell r="F96" t="str">
            <v>QUELITAN</v>
          </cell>
          <cell r="G96">
            <v>30272.06</v>
          </cell>
          <cell r="H96">
            <v>30272.06</v>
          </cell>
          <cell r="I96" t="str">
            <v>MEJORA A VIVIENDA</v>
          </cell>
        </row>
        <row r="97">
          <cell r="D97" t="str">
            <v xml:space="preserve">REPARACION DE ALERO Y CAMINO EN PUENTE DEL CHILAR </v>
          </cell>
          <cell r="E97">
            <v>2019</v>
          </cell>
          <cell r="F97" t="str">
            <v>EL CHILAR</v>
          </cell>
          <cell r="G97">
            <v>4799.96</v>
          </cell>
          <cell r="H97">
            <v>4799.96</v>
          </cell>
          <cell r="I97" t="str">
            <v>INFRAESTRUCTURA PLUVIAL</v>
          </cell>
        </row>
        <row r="98">
          <cell r="D98" t="str">
            <v>CONSTRUCCION DE TECHADO EN AREAS DE IMPARTICION DE EDUCACION FISICA EN EL COLEGIO DE ESTUDIOS CIENTIFICOS Y TECNOLOGICOS DEL ESTADO DE JALISCO,CECYTEJ  PLANTEL 08 IXTLAHUACAN DEL RIO, PRIMERA ETAPA</v>
          </cell>
          <cell r="E98">
            <v>2019</v>
          </cell>
          <cell r="F98" t="str">
            <v>CABECERA MUNICIPAL</v>
          </cell>
          <cell r="G98">
            <v>17705.349999999999</v>
          </cell>
          <cell r="H98">
            <v>17705.349999999999</v>
          </cell>
          <cell r="I98" t="str">
            <v>INFRAESTRUCTURA BASICA DEL SECTOR EDUCATIVO</v>
          </cell>
        </row>
        <row r="99">
          <cell r="D99" t="str">
            <v>CONSTRUCCION DE SISTEMA DE AGUA POTABLE PARA LA COMUNIDAD DEL JAGUEYCITO</v>
          </cell>
          <cell r="E99" t="str">
            <v>2019-2020</v>
          </cell>
          <cell r="F99" t="str">
            <v>JAGUEYCITO</v>
          </cell>
          <cell r="G99">
            <v>241654.86</v>
          </cell>
          <cell r="H99">
            <v>241654.86</v>
          </cell>
          <cell r="I99" t="str">
            <v>INFRAESTRUCTURA HIDRAULICA</v>
          </cell>
        </row>
        <row r="100">
          <cell r="D100" t="str">
            <v>REHABILITACION DE DEPOSITO DE AGUA POTABLE EN SAN IGNACIO (LA HACIENDITA)</v>
          </cell>
          <cell r="E100">
            <v>2019</v>
          </cell>
          <cell r="F100" t="str">
            <v>SAN IGNACIO LA HACIENDITA</v>
          </cell>
          <cell r="G100">
            <v>15660</v>
          </cell>
          <cell r="H100">
            <v>15660</v>
          </cell>
          <cell r="I100" t="str">
            <v>INFRAESTRUCTURA HIDRAULICA</v>
          </cell>
        </row>
        <row r="101">
          <cell r="D101" t="str">
            <v>CONSTRUCCION DE RED DE AGUA POTABLE PARA LA LOCALIDAD DE LA PITAYERA</v>
          </cell>
          <cell r="E101" t="str">
            <v>2019-2020</v>
          </cell>
          <cell r="F101" t="str">
            <v>LA PITAYERA</v>
          </cell>
          <cell r="G101">
            <v>61240.62</v>
          </cell>
          <cell r="H101">
            <v>61240.62</v>
          </cell>
          <cell r="I101" t="str">
            <v>INFRAESTRUCTURA HIDRAULICA</v>
          </cell>
        </row>
        <row r="102">
          <cell r="D102" t="str">
            <v>REHABILITACION DE DRENAJE SANITARIO EN LOS COLOMOS</v>
          </cell>
          <cell r="E102" t="str">
            <v>2019-2020</v>
          </cell>
          <cell r="F102" t="str">
            <v>COLOMOS</v>
          </cell>
          <cell r="G102">
            <v>3186</v>
          </cell>
          <cell r="H102">
            <v>3186</v>
          </cell>
          <cell r="I102" t="str">
            <v>DRENAJE</v>
          </cell>
        </row>
        <row r="103">
          <cell r="D103" t="str">
            <v>CONSTRUCCION DE AULAS EN EL PREESCOLAR JUAN ESCUTIA</v>
          </cell>
          <cell r="E103">
            <v>2019</v>
          </cell>
          <cell r="F103" t="str">
            <v>CABECERA MUNICIPAL</v>
          </cell>
          <cell r="G103">
            <v>17888</v>
          </cell>
          <cell r="H103">
            <v>17888</v>
          </cell>
          <cell r="I103" t="str">
            <v>INFRAESTRUCTURA BASICA DEL SECTOR EDUCATIVO</v>
          </cell>
        </row>
        <row r="104">
          <cell r="D104" t="str">
            <v>CONSTRUCCION DE DOMO EN LA PRIMARIA DE SAN JOSE</v>
          </cell>
          <cell r="E104" t="str">
            <v>2019-2020</v>
          </cell>
          <cell r="F104" t="str">
            <v>SAN JOSE</v>
          </cell>
          <cell r="G104">
            <v>29016.42</v>
          </cell>
          <cell r="H104">
            <v>29016.42</v>
          </cell>
          <cell r="I104" t="str">
            <v>INFRAESTRUCTURA BASICA DEL SECTOR EDUCATIVO</v>
          </cell>
        </row>
        <row r="105">
          <cell r="D105" t="str">
            <v>REHABILITACION DE LA ESCUELA PRIMARIA EL CHILAR</v>
          </cell>
          <cell r="E105" t="str">
            <v>2019-2020</v>
          </cell>
          <cell r="F105" t="str">
            <v>EL CHILAR</v>
          </cell>
          <cell r="G105">
            <v>17272.810000000001</v>
          </cell>
          <cell r="H105">
            <v>17272.810000000001</v>
          </cell>
          <cell r="I105" t="str">
            <v>INFRAESTRUCTURA BASICA DEL SECTOR EDUCATIVO</v>
          </cell>
        </row>
        <row r="106">
          <cell r="D106" t="str">
            <v>REHABILITACION DE DRENAJE SANITARIO EN CALLES DEL FRACCIONAMIENTO LA LOMA</v>
          </cell>
          <cell r="E106">
            <v>2019</v>
          </cell>
          <cell r="F106" t="str">
            <v>LA LOMA</v>
          </cell>
          <cell r="G106">
            <v>485379.85</v>
          </cell>
          <cell r="H106">
            <v>485379.85</v>
          </cell>
          <cell r="I106" t="str">
            <v>DRENAJE</v>
          </cell>
        </row>
        <row r="107">
          <cell r="D107" t="str">
            <v>CONSTRUCCION DE TOPES EN LA DELEGACION DE SAN ANTONIO DE LOS VAZQUEZ</v>
          </cell>
          <cell r="E107">
            <v>2019</v>
          </cell>
          <cell r="F107" t="str">
            <v>SAN ANTONIO DE LOS VAZQUEZ</v>
          </cell>
          <cell r="G107">
            <v>13279.97</v>
          </cell>
          <cell r="H107">
            <v>13279.97</v>
          </cell>
          <cell r="I107" t="str">
            <v>VIAS TERRESTRES</v>
          </cell>
        </row>
        <row r="108">
          <cell r="D108" t="str">
            <v>REHABILITACION DE PRIMARIA DE TESCATITAN</v>
          </cell>
          <cell r="E108" t="str">
            <v>2019-2020</v>
          </cell>
          <cell r="F108" t="str">
            <v>TESCATITAN</v>
          </cell>
          <cell r="G108">
            <v>21996.74</v>
          </cell>
          <cell r="H108">
            <v>21996.74</v>
          </cell>
          <cell r="I108" t="str">
            <v>INFRAESTRUCTURA BASICA DEL SECTOR EDUCATIVO</v>
          </cell>
        </row>
        <row r="109">
          <cell r="D109" t="str">
            <v>REPARACION DE ADOQUIN EN CALLE GUADALUPE VICTORIA  ENTRE REPUBLICA Y FILIBERTO RUVALCABA</v>
          </cell>
          <cell r="E109" t="str">
            <v>2019-2020</v>
          </cell>
          <cell r="F109" t="str">
            <v>CABECERA MUNICIPAL</v>
          </cell>
          <cell r="G109">
            <v>5437.5</v>
          </cell>
          <cell r="H109">
            <v>5437.5</v>
          </cell>
          <cell r="I109" t="str">
            <v>VIAS TERRESTRES</v>
          </cell>
        </row>
        <row r="110">
          <cell r="D110" t="str">
            <v>CONSTRUCCION DE VADO SOBRE ARROYO EN AGUA PRIETA</v>
          </cell>
          <cell r="E110" t="str">
            <v>2019-2020</v>
          </cell>
          <cell r="F110" t="str">
            <v>AGUA PRIETA</v>
          </cell>
          <cell r="G110">
            <v>20061.89</v>
          </cell>
          <cell r="H110">
            <v>20061.89</v>
          </cell>
          <cell r="I110" t="str">
            <v>INFRAESTRUCTURA PLUVIAL</v>
          </cell>
        </row>
        <row r="111">
          <cell r="D111" t="str">
            <v>RELLENO SANITARIO EN BASURERO MUNICIPAL</v>
          </cell>
          <cell r="E111">
            <v>2019</v>
          </cell>
          <cell r="F111" t="str">
            <v>CABECERA MUNICIPAL</v>
          </cell>
          <cell r="G111">
            <v>9860</v>
          </cell>
          <cell r="H111">
            <v>9860</v>
          </cell>
          <cell r="I111" t="str">
            <v>INFRAESTRUCTURA SANITARIA</v>
          </cell>
        </row>
        <row r="112">
          <cell r="D112" t="str">
            <v>REHABILITACION DE LA UNIDAD DEPORTIVA DE  SAN ANTONIO DE LOS VAZQUEZ</v>
          </cell>
          <cell r="E112" t="str">
            <v>2019-2020</v>
          </cell>
          <cell r="F112" t="str">
            <v>SAN ANTONIO DE LOS VAZQUEZ</v>
          </cell>
          <cell r="G112">
            <v>23325.57</v>
          </cell>
          <cell r="H112">
            <v>23325.57</v>
          </cell>
          <cell r="I112" t="str">
            <v>INFRAESTRUCTURA DEPORTIVA</v>
          </cell>
        </row>
        <row r="113">
          <cell r="D113" t="str">
            <v>REHABILITACION DE VERTEDERO MUNICIPAL</v>
          </cell>
          <cell r="E113">
            <v>2019</v>
          </cell>
          <cell r="F113" t="str">
            <v>CABECERA MUNICIPAL</v>
          </cell>
          <cell r="G113">
            <v>13398</v>
          </cell>
          <cell r="H113">
            <v>13398</v>
          </cell>
          <cell r="I113" t="str">
            <v>SANITARIO</v>
          </cell>
        </row>
        <row r="114">
          <cell r="D114" t="str">
            <v>REHABILITACION DE DRENAJE SANITARIO , EN LA CALLE LOPEZ PORTILLO , EN EL BARRIO DE LA GARITA, DE ESTA CABECERA MUNICIPAL</v>
          </cell>
          <cell r="E114" t="str">
            <v>2019-2020</v>
          </cell>
          <cell r="F114" t="str">
            <v>BARRIO LA GARITA</v>
          </cell>
          <cell r="G114">
            <v>285732.82</v>
          </cell>
          <cell r="H114">
            <v>285732.82</v>
          </cell>
          <cell r="I114" t="str">
            <v>DRENAJE</v>
          </cell>
        </row>
        <row r="115">
          <cell r="D115" t="str">
            <v>CONSTRUCCION DE PAVIMENTACION CON EMPEDRADO RUSTICO EN CALLE ARROYO BLANCO DE CABECERA MUNICIPAL</v>
          </cell>
          <cell r="E115" t="str">
            <v>2019-2020</v>
          </cell>
          <cell r="F115" t="str">
            <v>CABECERA MUNICIPAL</v>
          </cell>
          <cell r="G115">
            <v>135270.49</v>
          </cell>
          <cell r="H115">
            <v>135270.49</v>
          </cell>
          <cell r="I115" t="str">
            <v>VIAS TERRESTRES</v>
          </cell>
        </row>
        <row r="116">
          <cell r="D116" t="str">
            <v>CONSTRUCCION DE COMEDORES ESCOLARES, EN LA ESCUELA PRIMARIA 525 DE ESTA CABECERA MUNICIPAL</v>
          </cell>
          <cell r="E116" t="str">
            <v>2019-2020</v>
          </cell>
          <cell r="F116" t="str">
            <v>CABECERA MUNICIPAL</v>
          </cell>
          <cell r="G116">
            <v>83267.649999999994</v>
          </cell>
          <cell r="H116">
            <v>83267.649999999994</v>
          </cell>
          <cell r="I116" t="str">
            <v>INFRAESTRUCTURA BASICA DEL SECTOR EDUCATIVO</v>
          </cell>
        </row>
        <row r="117">
          <cell r="D117" t="str">
            <v>CONSTRUCCION DE COMEDORES ESCOLARES, EN LA ESCUELA PRIMARIA 525 DE ESTA CABECERA MUNICIPAL</v>
          </cell>
          <cell r="E117" t="str">
            <v>2019-2020</v>
          </cell>
          <cell r="F117" t="str">
            <v>CABECERA MUNICIPAL</v>
          </cell>
          <cell r="G117">
            <v>45190</v>
          </cell>
          <cell r="H117">
            <v>45190</v>
          </cell>
          <cell r="I117" t="str">
            <v>INFRAESTRUCTURA BASICA DEL SECTOR EDUCATIVO</v>
          </cell>
        </row>
        <row r="118">
          <cell r="D118" t="str">
            <v>CONSTRUCCION DOTACION DE SERVICIOS BASICOS AGUA EN EL PREESCOLAR DE PALOS ALTOS</v>
          </cell>
          <cell r="E118">
            <v>2019</v>
          </cell>
          <cell r="F118" t="str">
            <v>PALOS ALTOS</v>
          </cell>
          <cell r="G118">
            <v>15735.62</v>
          </cell>
          <cell r="H118">
            <v>15735.62</v>
          </cell>
          <cell r="I118" t="str">
            <v>INFRAESTRUCTURA BASICA DEL SECTOR EDUCATIVO</v>
          </cell>
        </row>
        <row r="119">
          <cell r="D119" t="str">
            <v>CONSTRUCCION DE DRENAJE SANITARIO EN LA LOCALIDAD DE EL PATO</v>
          </cell>
          <cell r="E119" t="str">
            <v>2019-2020</v>
          </cell>
          <cell r="F119" t="str">
            <v>EL PATO</v>
          </cell>
          <cell r="G119">
            <v>82783.27</v>
          </cell>
          <cell r="H119">
            <v>82783.27</v>
          </cell>
          <cell r="I119" t="str">
            <v>DRENAJE</v>
          </cell>
        </row>
        <row r="120">
          <cell r="D120" t="str">
            <v>CONSTRUCCION DE DRENAJE SANITARIO EN LA LOCALIDAD DE EL PATO</v>
          </cell>
          <cell r="E120" t="str">
            <v>2019-2020</v>
          </cell>
          <cell r="F120" t="str">
            <v>EL PATO</v>
          </cell>
          <cell r="G120">
            <v>1550</v>
          </cell>
          <cell r="H120">
            <v>1550</v>
          </cell>
          <cell r="I120" t="str">
            <v>DRENAJE</v>
          </cell>
        </row>
        <row r="121">
          <cell r="D121" t="str">
            <v>REHABILITACION DE LINEA DE CONDUCCION EN CALLE HUGO RODRIGUEZ EN PALOS ALTOS</v>
          </cell>
          <cell r="E121" t="str">
            <v>2019-2020</v>
          </cell>
          <cell r="F121" t="str">
            <v>PALOS ALTOS</v>
          </cell>
          <cell r="G121">
            <v>13437.34</v>
          </cell>
          <cell r="H121">
            <v>13437.34</v>
          </cell>
          <cell r="I121" t="str">
            <v>AGUA POTABLE</v>
          </cell>
        </row>
        <row r="122">
          <cell r="D122" t="str">
            <v>REHABILITACION DE NORIA EN LA COMUNIDAD DE LA CANTERA</v>
          </cell>
          <cell r="E122" t="str">
            <v>2019-2020</v>
          </cell>
          <cell r="F122" t="str">
            <v>LA CANTERA</v>
          </cell>
          <cell r="G122">
            <v>3720.6</v>
          </cell>
          <cell r="H122">
            <v>3720.6</v>
          </cell>
          <cell r="I122" t="str">
            <v>AGUA POTABLE</v>
          </cell>
        </row>
        <row r="123">
          <cell r="D123" t="str">
            <v>REHABILITACION DE NORIA EN LA COMUNIDAD DE LA CANTERA</v>
          </cell>
          <cell r="E123" t="str">
            <v>2019-2020</v>
          </cell>
          <cell r="F123" t="str">
            <v>LA CANTERA</v>
          </cell>
          <cell r="G123">
            <v>1550</v>
          </cell>
          <cell r="H123">
            <v>1550</v>
          </cell>
          <cell r="I123" t="str">
            <v>AGUA POTABLE</v>
          </cell>
        </row>
        <row r="124">
          <cell r="D124" t="str">
            <v xml:space="preserve">CONSTRUCCION DE TECHADO EN AREAS DE IMPARTICIÓN DE EDUCACIÓN FISICA EN LA TELESECUNDARIA DE TREJOS </v>
          </cell>
          <cell r="E124">
            <v>2019</v>
          </cell>
          <cell r="F124" t="str">
            <v>TREJOS</v>
          </cell>
          <cell r="G124">
            <v>73497.48</v>
          </cell>
          <cell r="H124">
            <v>73497.48</v>
          </cell>
          <cell r="I124" t="str">
            <v>INFRAESTRUCTURA BASICA DEL SECTOR EDUCATIVO</v>
          </cell>
        </row>
        <row r="125">
          <cell r="D125" t="str">
            <v xml:space="preserve">CONSTRUCCION DE TECHADO EN AREAS DE IMPARTICIÓN DE EDUCACIÓN FISICA EN LA TELESECUNDARIA DE TREJOS </v>
          </cell>
          <cell r="E125">
            <v>2019</v>
          </cell>
          <cell r="F125" t="str">
            <v>TREJOS</v>
          </cell>
          <cell r="G125">
            <v>10890</v>
          </cell>
          <cell r="H125">
            <v>10890</v>
          </cell>
          <cell r="I125" t="str">
            <v>INFRAESTRUCTURA BASICA DEL SECTOR EDUCATIVO</v>
          </cell>
        </row>
        <row r="126">
          <cell r="D126" t="str">
            <v>MEJORAMIENTO DE SANITARIOS EN LA ESCUELA PRIMARIA 525 DE ESTA CABECERA MUNICIPAL</v>
          </cell>
          <cell r="E126">
            <v>2019</v>
          </cell>
          <cell r="F126" t="str">
            <v>CABECERA MUNICIPAL</v>
          </cell>
          <cell r="G126">
            <v>640.16999999999996</v>
          </cell>
          <cell r="H126">
            <v>640.16999999999996</v>
          </cell>
          <cell r="I126" t="str">
            <v>INFRAESTRUCTURA BASICA DEL SECTOR EDUCATIVO</v>
          </cell>
        </row>
        <row r="127">
          <cell r="D127" t="str">
            <v>CONSTRUCCION DE DEPOSITO DE AGUA POTABLE PARA LA COMUNIDAD DE LAS TRANCAS</v>
          </cell>
          <cell r="E127" t="str">
            <v>2019-2020</v>
          </cell>
          <cell r="F127" t="str">
            <v>TRANCAS</v>
          </cell>
          <cell r="G127">
            <v>17820</v>
          </cell>
          <cell r="H127">
            <v>17820</v>
          </cell>
          <cell r="I127" t="str">
            <v>AGUA POTABLE</v>
          </cell>
        </row>
        <row r="128">
          <cell r="D128" t="str">
            <v>CONSTRUCCION DE LA UNIDAD DE SANIDAD Y CONTROL CANINO</v>
          </cell>
          <cell r="E128" t="str">
            <v>2019-2020</v>
          </cell>
          <cell r="F128" t="str">
            <v>CABECERA MUNICIPAL</v>
          </cell>
          <cell r="G128">
            <v>20513.37</v>
          </cell>
          <cell r="H128">
            <v>20513.37</v>
          </cell>
          <cell r="I128" t="str">
            <v>SANIDAD</v>
          </cell>
        </row>
        <row r="129">
          <cell r="D129" t="str">
            <v>REHABILITACION DE JUEGOS INFANTILES EN EL PREESCOLAR DEL ANCON</v>
          </cell>
          <cell r="E129" t="str">
            <v>2019-2020</v>
          </cell>
          <cell r="F129" t="str">
            <v>EL ANCON</v>
          </cell>
          <cell r="G129">
            <v>2693</v>
          </cell>
          <cell r="H129">
            <v>2693</v>
          </cell>
          <cell r="I129" t="str">
            <v>INFRAESTRUCTURA BASICA DEL SECTOR EDUCATIVO</v>
          </cell>
        </row>
        <row r="130">
          <cell r="D130" t="str">
            <v>CONSTRUCCION DE TECHADO EN AREAS DE IMPARTICION DE EDUCACION FISICA EN LA ESCUELA PRIMARIA RAMON CORONA, EN LA COLONIA EL CERRO DE LA CRUZ EN LA CABECERA MUNICIPAL DE IXTLAHUACAN DEL RIO</v>
          </cell>
          <cell r="E130">
            <v>2019</v>
          </cell>
          <cell r="F130" t="str">
            <v>CERRO DE LA CRUZ</v>
          </cell>
          <cell r="G130">
            <v>439611.34</v>
          </cell>
          <cell r="H130">
            <v>439611.34</v>
          </cell>
          <cell r="I130" t="str">
            <v>INFRAESTRUCTURA BASICA DEL SECTOR EDUCATIVO</v>
          </cell>
        </row>
        <row r="131">
          <cell r="D131" t="str">
            <v>MEJORAMIENTO DE BARDA PERIMETRAL EN LA ESCUELA PRIMARIA DEL ANCON</v>
          </cell>
          <cell r="E131">
            <v>2019</v>
          </cell>
          <cell r="F131" t="str">
            <v>EL ANCON</v>
          </cell>
          <cell r="G131">
            <v>6060</v>
          </cell>
          <cell r="H131">
            <v>6060</v>
          </cell>
          <cell r="I131" t="str">
            <v>INFRAESTRUCTURA BASICA DEL SECTOR EDUCATIVO</v>
          </cell>
        </row>
        <row r="132">
          <cell r="D132" t="str">
            <v>CONSTRUCCIÓN DE TECHADO, EN EL AREA DE IMPARTICION DE EDUCACION FISICA , EN EL PREESCOLAR DE HACIENDA DE GUADALUPE</v>
          </cell>
          <cell r="E132" t="str">
            <v>2019-2020</v>
          </cell>
          <cell r="F132" t="str">
            <v>HACIENDA DE GUADALUPE</v>
          </cell>
          <cell r="G132">
            <v>30819.75</v>
          </cell>
          <cell r="H132">
            <v>30819.75</v>
          </cell>
          <cell r="I132" t="str">
            <v>INFRAESTRUCTURA BASICA DEL SECTOR EDUCATIVO</v>
          </cell>
        </row>
        <row r="133">
          <cell r="D133" t="str">
            <v>CONSTRUCCIÓN DE TECHADO, EN EL AREA DE IMPARTICION DE EDUCACION FISICA , EN EL PREESCOLAR DE HACIENDA DE GUADALUPE</v>
          </cell>
          <cell r="E133" t="str">
            <v>2019-2020</v>
          </cell>
          <cell r="F133" t="str">
            <v>HACIENDA DE GUADALUPE</v>
          </cell>
          <cell r="G133">
            <v>8000</v>
          </cell>
          <cell r="H133">
            <v>8000</v>
          </cell>
          <cell r="I133" t="str">
            <v>INFRAESTRUCTURA BASICA DEL SECTOR EDUCATIVO</v>
          </cell>
        </row>
        <row r="134">
          <cell r="D134" t="str">
            <v>CONSTRUCCION DE COMEDORES ESCOLARES EN EL PREESCOLAR JUAN ESCUTIA DE ESTA CABECERA MUNICIPAL</v>
          </cell>
          <cell r="E134" t="str">
            <v>2019-2020</v>
          </cell>
          <cell r="F134" t="str">
            <v>CABECERA MUNICIPAL</v>
          </cell>
          <cell r="G134">
            <v>8211.84</v>
          </cell>
          <cell r="H134">
            <v>8211.84</v>
          </cell>
          <cell r="I134" t="str">
            <v>INFRAESTRUCTURA BASICA DEL SECTOR EDUCATIVO</v>
          </cell>
        </row>
        <row r="135">
          <cell r="D135" t="str">
            <v>CONSTRUCCION DE COMEDORES ESCOLARES EN EL PREESCOLAR JUAN ESCUTIA DE ESTA CABECERA MUNICIPAL</v>
          </cell>
          <cell r="E135" t="str">
            <v>2019-2020</v>
          </cell>
          <cell r="F135" t="str">
            <v>CABECERA MUNICIPAL</v>
          </cell>
          <cell r="G135">
            <v>29692.2</v>
          </cell>
          <cell r="H135">
            <v>29692.2</v>
          </cell>
          <cell r="I135" t="str">
            <v>INFRAESTRUCTURA BASICA DEL SECTOR EDUCATIVO</v>
          </cell>
        </row>
        <row r="136">
          <cell r="D136" t="str">
            <v>REHABILITACIÓN DE TECHO EN CASA DE LA C. EPIGMENIA CAMACHO ORTIZ, EN TREJOS</v>
          </cell>
          <cell r="E136">
            <v>2019</v>
          </cell>
          <cell r="F136" t="str">
            <v>TREJOS</v>
          </cell>
          <cell r="G136">
            <v>599</v>
          </cell>
          <cell r="H136">
            <v>599</v>
          </cell>
          <cell r="I136" t="str">
            <v>MEJORA A VIVIENDA</v>
          </cell>
        </row>
        <row r="137">
          <cell r="D137" t="str">
            <v xml:space="preserve">MEJORAMIENTO DE PLAZA MUNICIPAL DE IXTLAHUACAN DEL RIO </v>
          </cell>
          <cell r="E137" t="str">
            <v>2019-2020</v>
          </cell>
          <cell r="F137" t="str">
            <v>CABECERA MUNICIPAL</v>
          </cell>
          <cell r="G137">
            <v>84724.08</v>
          </cell>
          <cell r="H137">
            <v>84724.08</v>
          </cell>
          <cell r="I137" t="str">
            <v>URBANIZACION</v>
          </cell>
        </row>
        <row r="138">
          <cell r="D138" t="str">
            <v xml:space="preserve">MEJORAMIENTO DE PLAZA MUNICIPAL DE IXTLAHUACAN DEL RIO </v>
          </cell>
          <cell r="E138" t="str">
            <v>2019-2020</v>
          </cell>
          <cell r="F138" t="str">
            <v>CABECERA MUNICIPAL</v>
          </cell>
          <cell r="G138">
            <v>5261.08</v>
          </cell>
          <cell r="H138">
            <v>5261.08</v>
          </cell>
          <cell r="I138" t="str">
            <v>URBANIZACION</v>
          </cell>
        </row>
        <row r="139">
          <cell r="D139" t="str">
            <v>MEJORAMIENTO DE AULAS EN LA TELESECUNDARIA DE PASO DE GUADALUPE</v>
          </cell>
          <cell r="E139">
            <v>2019</v>
          </cell>
          <cell r="F139" t="str">
            <v>PASO DE GUADALUPE</v>
          </cell>
          <cell r="G139">
            <v>6825</v>
          </cell>
          <cell r="H139">
            <v>6825</v>
          </cell>
          <cell r="I139" t="str">
            <v>INFRAESTRUCTURA BASICA DEL SECTOR EDUCATIVO</v>
          </cell>
        </row>
        <row r="140">
          <cell r="D140" t="str">
            <v>REHABILITACION DE LA BIBLIOTECA DE TREJOS</v>
          </cell>
          <cell r="E140">
            <v>2019</v>
          </cell>
          <cell r="F140" t="str">
            <v>TREJOS</v>
          </cell>
          <cell r="G140">
            <v>4125.2</v>
          </cell>
          <cell r="H140">
            <v>4125.2</v>
          </cell>
          <cell r="I140" t="str">
            <v>ESPACIOS PUBLICOS</v>
          </cell>
        </row>
        <row r="141">
          <cell r="D141" t="str">
            <v>REHABILITACION DE LA BIBLIOTECA DE SAN ANTONIO DE LOS VAZQUEZ</v>
          </cell>
          <cell r="E141">
            <v>2019</v>
          </cell>
          <cell r="F141" t="str">
            <v>SAN ANTONIO DE LOS VAZQUEZ</v>
          </cell>
          <cell r="G141">
            <v>5155.82</v>
          </cell>
          <cell r="H141">
            <v>5155.82</v>
          </cell>
          <cell r="I141" t="str">
            <v>ESPACIOS PUBLICOS</v>
          </cell>
        </row>
        <row r="142">
          <cell r="D142" t="str">
            <v>NIVELACION DE CANCHA DEPORTIVA DE LA DELEGACION DE TREJOS</v>
          </cell>
          <cell r="E142" t="str">
            <v>2019-2020</v>
          </cell>
          <cell r="F142" t="str">
            <v>TREJOS</v>
          </cell>
          <cell r="G142">
            <v>32372.51</v>
          </cell>
          <cell r="H142">
            <v>32372.51</v>
          </cell>
          <cell r="I142" t="str">
            <v>INFRAESTRUCTURA DEPORTIVA</v>
          </cell>
        </row>
        <row r="143">
          <cell r="D143" t="str">
            <v>REHABILITACION DE UNIDAD DEPORTIVA DE MASCUALA</v>
          </cell>
          <cell r="E143" t="str">
            <v>2019-2020</v>
          </cell>
          <cell r="F143" t="str">
            <v>MASCUALA</v>
          </cell>
          <cell r="G143">
            <v>18633.830000000002</v>
          </cell>
          <cell r="H143">
            <v>18633.830000000002</v>
          </cell>
          <cell r="I143" t="str">
            <v>INFRAESTRUCTURA DEPORTIVA</v>
          </cell>
        </row>
        <row r="144">
          <cell r="D144" t="str">
            <v>SUMINISTRO DE TINACO EN EL PREESCOLAR DE SAN NICOLAS</v>
          </cell>
          <cell r="E144">
            <v>2019</v>
          </cell>
          <cell r="F144" t="str">
            <v>SAN NICOLAS</v>
          </cell>
          <cell r="G144">
            <v>1289</v>
          </cell>
          <cell r="H144">
            <v>1289</v>
          </cell>
          <cell r="I144" t="str">
            <v>INFRAESTRUCTURA BASICA DEL SECTOR EDUCATIVO</v>
          </cell>
        </row>
        <row r="145">
          <cell r="D145" t="str">
            <v>CONSTRUCCION DE VADO EN LA LOCALIDAD DEL SALVIAL</v>
          </cell>
          <cell r="E145">
            <v>2019</v>
          </cell>
          <cell r="F145" t="str">
            <v>SALVIAL</v>
          </cell>
          <cell r="G145">
            <v>6732</v>
          </cell>
          <cell r="H145">
            <v>6732</v>
          </cell>
          <cell r="I145" t="str">
            <v>VIAS TERRESTRES</v>
          </cell>
        </row>
        <row r="146">
          <cell r="D146" t="str">
            <v>ADEME DE POZO EN VIVIENDA DE LA SRA. MA DEL CARMEN COCOLAN HERNANDEZ EN LOS COLOMOS</v>
          </cell>
          <cell r="E146">
            <v>2019</v>
          </cell>
          <cell r="F146" t="str">
            <v>LOS COLOMOS</v>
          </cell>
          <cell r="G146">
            <v>6495.01</v>
          </cell>
          <cell r="H146">
            <v>6495.01</v>
          </cell>
          <cell r="I146" t="str">
            <v>AGUA POTABLE</v>
          </cell>
        </row>
        <row r="147">
          <cell r="D147" t="str">
            <v>MATERIALES PARA INSTALAR UNA CISTERNA EN LA TELESECUNDARIA DE TREJOS</v>
          </cell>
          <cell r="E147">
            <v>2019</v>
          </cell>
          <cell r="F147" t="str">
            <v>TREJOS</v>
          </cell>
          <cell r="G147">
            <v>2062.15</v>
          </cell>
          <cell r="H147">
            <v>2062.15</v>
          </cell>
          <cell r="I147" t="str">
            <v>INFRAESTRUCTURA BASICA DEL SECTOR EDUCATIVO</v>
          </cell>
        </row>
        <row r="148">
          <cell r="D148" t="str">
            <v>CONSTRUCCIÓN DE DOS SALONES EN EL INSTITUTO TECNOLOGICO MARIO MOLINA PASQUEL Y ENRIQUES CAMPUS TALA EXTENSION IXTLAHUACAN DEL RIO</v>
          </cell>
          <cell r="E148">
            <v>2019</v>
          </cell>
          <cell r="F148" t="str">
            <v>CABECERA MUNICIPAL</v>
          </cell>
          <cell r="G148">
            <v>804620.6</v>
          </cell>
          <cell r="H148">
            <v>804620.6</v>
          </cell>
          <cell r="I148" t="str">
            <v>INFRAESTRUCTURA BASICA DEL SECTOR EDUCATIVO</v>
          </cell>
        </row>
        <row r="149">
          <cell r="D149" t="str">
            <v>CONSTRUCCION DE SISTEMA DE AGUA PARA LA COMUNIDAD DE LA CANTERA</v>
          </cell>
          <cell r="E149" t="str">
            <v>2019-2021</v>
          </cell>
          <cell r="F149" t="str">
            <v>LA CANTERA</v>
          </cell>
          <cell r="G149">
            <v>6705</v>
          </cell>
          <cell r="H149">
            <v>6705</v>
          </cell>
          <cell r="I149" t="str">
            <v>AGUA POTABLE</v>
          </cell>
        </row>
        <row r="150">
          <cell r="D150" t="str">
            <v>CONSTRUCCION DE DOMO EN EL PREESCOLAR  JUAN ESCUTIA</v>
          </cell>
          <cell r="E150" t="str">
            <v>2019-2020</v>
          </cell>
          <cell r="F150" t="str">
            <v>CABECERA MUNICIPAL</v>
          </cell>
          <cell r="G150">
            <v>12717.99</v>
          </cell>
          <cell r="H150">
            <v>12717.99</v>
          </cell>
          <cell r="I150" t="str">
            <v>INFRAESTRUCTURA BASICA DEL SECTOR EDUCATIVO</v>
          </cell>
        </row>
        <row r="151">
          <cell r="D151" t="str">
            <v>CONSTRUCCION Y EQUIPAMIENTO DE POZO PROFUNDO EN TREJOS</v>
          </cell>
          <cell r="E151">
            <v>2019</v>
          </cell>
          <cell r="F151" t="str">
            <v>TREJOS</v>
          </cell>
          <cell r="G151">
            <v>376709.56</v>
          </cell>
          <cell r="H151">
            <v>376709.56</v>
          </cell>
          <cell r="I151" t="str">
            <v>AGUA POTABLE</v>
          </cell>
        </row>
        <row r="152">
          <cell r="D152" t="str">
            <v>REHABILITACION DE DRENAJE SANITARIO EN LA CALLE LOPEZ MATEOS DE LA DELEGACION PALOS ALTOS</v>
          </cell>
          <cell r="E152" t="str">
            <v>2019-2020</v>
          </cell>
          <cell r="F152" t="str">
            <v>PALOS ALTOS</v>
          </cell>
          <cell r="G152">
            <v>374553.43</v>
          </cell>
          <cell r="H152">
            <v>374553.43</v>
          </cell>
          <cell r="I152" t="str">
            <v>DRENAJE</v>
          </cell>
        </row>
        <row r="153">
          <cell r="D153" t="str">
            <v>REHABILITACION DE DRENAJE SANITARIO EN LA CALLE ALLENDE DE LA DELEGACION DE PALOS ALTOS</v>
          </cell>
          <cell r="E153" t="str">
            <v>2019-2020</v>
          </cell>
          <cell r="F153" t="str">
            <v>PALOS ALTOS</v>
          </cell>
          <cell r="G153">
            <v>571608.34</v>
          </cell>
          <cell r="H153">
            <v>571608.34</v>
          </cell>
          <cell r="I153" t="str">
            <v>DRENAJE</v>
          </cell>
        </row>
        <row r="154">
          <cell r="D154" t="str">
            <v>CONSTRUCCION DE BAÑOS EN LA ESCUELA PRIMARIA DE EL ANCON</v>
          </cell>
          <cell r="E154">
            <v>2019</v>
          </cell>
          <cell r="F154" t="str">
            <v>EL ANCON</v>
          </cell>
          <cell r="G154">
            <v>33082</v>
          </cell>
          <cell r="H154">
            <v>33082</v>
          </cell>
          <cell r="I154" t="str">
            <v>INFRAESTRUCTURA BASICA DEL SECTOR EDUCATIVO</v>
          </cell>
        </row>
        <row r="155">
          <cell r="D155" t="str">
            <v>CONSTRUCCION DE DOMO EN  PREESCOLAR DE TREJOS</v>
          </cell>
          <cell r="E155" t="str">
            <v>2019-2020</v>
          </cell>
          <cell r="F155" t="str">
            <v>TREJOS</v>
          </cell>
          <cell r="G155">
            <v>34900</v>
          </cell>
          <cell r="H155">
            <v>34900</v>
          </cell>
          <cell r="I155" t="str">
            <v>INFRAESTRUCTURA BASICA DEL SECTOR EDUCATIVO</v>
          </cell>
        </row>
        <row r="156">
          <cell r="D156" t="str">
            <v>INSTALACION DE ELECTRIFICACION DE POZO PROFUNDO EN LA DELEGACION DE TREJOS MUNICIPIO DE IXTLAHUACAN DEL RIO</v>
          </cell>
          <cell r="E156">
            <v>2019</v>
          </cell>
          <cell r="F156" t="str">
            <v>TREJOS</v>
          </cell>
          <cell r="G156">
            <v>126152.95</v>
          </cell>
          <cell r="H156">
            <v>126152.95</v>
          </cell>
          <cell r="I156" t="str">
            <v>INFRAESTRUCTURA HIDRAULICA</v>
          </cell>
        </row>
        <row r="157">
          <cell r="D157" t="str">
            <v>REHABILITACION Y EQUIPAMIENTO DEL RASTRO MUNICIPAL DE IXTLAHUACAN DEL RIO</v>
          </cell>
          <cell r="E157">
            <v>2019</v>
          </cell>
          <cell r="F157" t="str">
            <v>CABECERA MUNICIPAL</v>
          </cell>
          <cell r="G157">
            <v>1427955.17</v>
          </cell>
          <cell r="H157">
            <v>1427955.17</v>
          </cell>
          <cell r="I157" t="str">
            <v>INTALACIONES MUNICIPALES</v>
          </cell>
        </row>
        <row r="158">
          <cell r="D158" t="str">
            <v>EQUIPAMIENTO, CONSTRUCCION DE OBRAS EXTERIORES, COMPLEMENTARIAS Y EQUIPAMIENTO DEL RASTRO TIPO TIF EN LA CABECERA MUNICIPAL DE IXTLAHUACAN DEL RIO</v>
          </cell>
          <cell r="E158">
            <v>2019</v>
          </cell>
          <cell r="F158" t="str">
            <v>CABECERA MUNICIPAL</v>
          </cell>
          <cell r="G158">
            <v>1644089.65</v>
          </cell>
          <cell r="H158">
            <v>1644089.65</v>
          </cell>
          <cell r="I158" t="str">
            <v>INTALACIONES MUNICIPALES</v>
          </cell>
        </row>
        <row r="159">
          <cell r="D159" t="str">
            <v>CONSTRUCCION DE RED DE DISTRIBUCION DE AGUA POTABLE EN CALLE ALLENDE Y LOPEZ MATEOS EN LA DELEGACION DE PALOS ALTOS EN IXTLAHUACAN DEL RIO, JALISCO.</v>
          </cell>
          <cell r="E159" t="str">
            <v>2019-2020</v>
          </cell>
          <cell r="F159" t="str">
            <v>PALOS ALTOS</v>
          </cell>
          <cell r="G159">
            <v>360000.33</v>
          </cell>
          <cell r="H159">
            <v>360000.33</v>
          </cell>
          <cell r="I159" t="str">
            <v>INFRAESTRUCTURA HIDRAULICA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H26"/>
  <sheetViews>
    <sheetView workbookViewId="0">
      <selection activeCell="E20" sqref="E20"/>
    </sheetView>
  </sheetViews>
  <sheetFormatPr baseColWidth="10" defaultRowHeight="15" x14ac:dyDescent="0.25"/>
  <cols>
    <col min="1" max="1" width="1.7109375" style="59" customWidth="1"/>
    <col min="2" max="2" width="7.5703125" style="59" customWidth="1"/>
    <col min="3" max="3" width="11.42578125" style="59" customWidth="1"/>
    <col min="4" max="4" width="25.140625" style="59" customWidth="1"/>
    <col min="5" max="5" width="59.5703125" style="59" customWidth="1"/>
    <col min="6" max="6" width="32.85546875" style="59" customWidth="1"/>
    <col min="7" max="7" width="26.140625" style="59" customWidth="1"/>
    <col min="8" max="16384" width="11.42578125" style="59"/>
  </cols>
  <sheetData>
    <row r="2" spans="2:8" s="59" customFormat="1" ht="16.5" x14ac:dyDescent="0.25">
      <c r="B2" s="51" t="s">
        <v>45</v>
      </c>
      <c r="C2" s="51"/>
      <c r="D2" s="51"/>
      <c r="E2" s="51"/>
      <c r="F2" s="51"/>
      <c r="G2" s="58"/>
    </row>
    <row r="3" spans="2:8" s="59" customFormat="1" ht="23.25" customHeight="1" x14ac:dyDescent="0.25">
      <c r="B3" s="51" t="s">
        <v>46</v>
      </c>
      <c r="C3" s="51"/>
      <c r="D3" s="51"/>
      <c r="E3" s="51"/>
      <c r="F3" s="51"/>
      <c r="G3" s="60"/>
    </row>
    <row r="4" spans="2:8" s="59" customFormat="1" ht="23.25" customHeight="1" x14ac:dyDescent="0.25">
      <c r="B4" s="52" t="s">
        <v>47</v>
      </c>
      <c r="C4" s="52"/>
      <c r="D4" s="52"/>
      <c r="E4" s="52"/>
      <c r="F4" s="52"/>
      <c r="G4" s="60"/>
    </row>
    <row r="5" spans="2:8" s="59" customFormat="1" ht="16.5" x14ac:dyDescent="0.25">
      <c r="B5" s="61" t="s">
        <v>24</v>
      </c>
      <c r="C5" s="62"/>
      <c r="D5" s="62"/>
      <c r="E5" s="53"/>
      <c r="F5" s="54"/>
      <c r="G5" s="60"/>
    </row>
    <row r="6" spans="2:8" s="59" customFormat="1" ht="16.5" x14ac:dyDescent="0.25">
      <c r="B6" s="55" t="s">
        <v>0</v>
      </c>
      <c r="C6" s="55" t="s">
        <v>42</v>
      </c>
      <c r="D6" s="56" t="s">
        <v>12</v>
      </c>
      <c r="E6" s="55" t="s">
        <v>25</v>
      </c>
      <c r="F6" s="55" t="s">
        <v>2</v>
      </c>
      <c r="G6" s="55" t="s">
        <v>43</v>
      </c>
      <c r="H6" s="57"/>
    </row>
    <row r="7" spans="2:8" s="59" customFormat="1" ht="63" x14ac:dyDescent="0.25">
      <c r="B7" s="63">
        <v>1</v>
      </c>
      <c r="C7" s="64" t="s">
        <v>1</v>
      </c>
      <c r="D7" s="64" t="s">
        <v>13</v>
      </c>
      <c r="E7" s="65" t="s">
        <v>28</v>
      </c>
      <c r="F7" s="65" t="s">
        <v>4</v>
      </c>
      <c r="G7" s="66">
        <v>320</v>
      </c>
    </row>
    <row r="8" spans="2:8" s="59" customFormat="1" ht="31.5" x14ac:dyDescent="0.25">
      <c r="B8" s="63">
        <f>--1+B7</f>
        <v>2</v>
      </c>
      <c r="C8" s="64" t="s">
        <v>1</v>
      </c>
      <c r="D8" s="64" t="s">
        <v>13</v>
      </c>
      <c r="E8" s="65" t="s">
        <v>22</v>
      </c>
      <c r="F8" s="65" t="s">
        <v>5</v>
      </c>
      <c r="G8" s="66">
        <v>8424.94</v>
      </c>
    </row>
    <row r="9" spans="2:8" s="59" customFormat="1" ht="31.5" x14ac:dyDescent="0.25">
      <c r="B9" s="63">
        <f t="shared" ref="B9:B24" si="0">--1+B8</f>
        <v>3</v>
      </c>
      <c r="C9" s="64" t="s">
        <v>1</v>
      </c>
      <c r="D9" s="64" t="s">
        <v>13</v>
      </c>
      <c r="E9" s="65" t="s">
        <v>16</v>
      </c>
      <c r="F9" s="65" t="s">
        <v>6</v>
      </c>
      <c r="G9" s="66">
        <v>20443.63</v>
      </c>
    </row>
    <row r="10" spans="2:8" s="59" customFormat="1" ht="31.5" x14ac:dyDescent="0.25">
      <c r="B10" s="63">
        <f t="shared" si="0"/>
        <v>4</v>
      </c>
      <c r="C10" s="64" t="s">
        <v>1</v>
      </c>
      <c r="D10" s="64" t="s">
        <v>13</v>
      </c>
      <c r="E10" s="65" t="s">
        <v>30</v>
      </c>
      <c r="F10" s="65" t="s">
        <v>8</v>
      </c>
      <c r="G10" s="66">
        <v>30000</v>
      </c>
    </row>
    <row r="11" spans="2:8" s="59" customFormat="1" ht="31.5" x14ac:dyDescent="0.25">
      <c r="B11" s="63">
        <f t="shared" si="0"/>
        <v>5</v>
      </c>
      <c r="C11" s="64" t="s">
        <v>1</v>
      </c>
      <c r="D11" s="64" t="s">
        <v>13</v>
      </c>
      <c r="E11" s="65" t="s">
        <v>15</v>
      </c>
      <c r="F11" s="65" t="s">
        <v>3</v>
      </c>
      <c r="G11" s="66">
        <v>27690.16</v>
      </c>
    </row>
    <row r="12" spans="2:8" s="59" customFormat="1" ht="31.5" x14ac:dyDescent="0.25">
      <c r="B12" s="63">
        <f t="shared" si="0"/>
        <v>6</v>
      </c>
      <c r="C12" s="64" t="s">
        <v>1</v>
      </c>
      <c r="D12" s="64" t="s">
        <v>13</v>
      </c>
      <c r="E12" s="65" t="s">
        <v>10</v>
      </c>
      <c r="F12" s="65" t="s">
        <v>26</v>
      </c>
      <c r="G12" s="66">
        <v>328704.14</v>
      </c>
    </row>
    <row r="13" spans="2:8" s="59" customFormat="1" ht="31.5" x14ac:dyDescent="0.25">
      <c r="B13" s="63">
        <f t="shared" si="0"/>
        <v>7</v>
      </c>
      <c r="C13" s="64" t="s">
        <v>1</v>
      </c>
      <c r="D13" s="64" t="s">
        <v>13</v>
      </c>
      <c r="E13" s="65" t="s">
        <v>38</v>
      </c>
      <c r="F13" s="65" t="s">
        <v>11</v>
      </c>
      <c r="G13" s="66">
        <v>4430</v>
      </c>
    </row>
    <row r="14" spans="2:8" s="59" customFormat="1" ht="31.5" x14ac:dyDescent="0.25">
      <c r="B14" s="63">
        <f t="shared" si="0"/>
        <v>8</v>
      </c>
      <c r="C14" s="64" t="s">
        <v>1</v>
      </c>
      <c r="D14" s="64" t="s">
        <v>13</v>
      </c>
      <c r="E14" s="65" t="s">
        <v>14</v>
      </c>
      <c r="F14" s="65" t="s">
        <v>40</v>
      </c>
      <c r="G14" s="66">
        <v>25240.28</v>
      </c>
    </row>
    <row r="15" spans="2:8" s="59" customFormat="1" ht="31.5" x14ac:dyDescent="0.25">
      <c r="B15" s="63">
        <f t="shared" si="0"/>
        <v>9</v>
      </c>
      <c r="C15" s="64" t="s">
        <v>1</v>
      </c>
      <c r="D15" s="64" t="s">
        <v>13</v>
      </c>
      <c r="E15" s="65" t="s">
        <v>17</v>
      </c>
      <c r="F15" s="65" t="s">
        <v>3</v>
      </c>
      <c r="G15" s="66">
        <v>24980.68</v>
      </c>
    </row>
    <row r="16" spans="2:8" s="59" customFormat="1" ht="31.5" x14ac:dyDescent="0.25">
      <c r="B16" s="63">
        <f t="shared" si="0"/>
        <v>10</v>
      </c>
      <c r="C16" s="64" t="s">
        <v>1</v>
      </c>
      <c r="D16" s="64" t="s">
        <v>13</v>
      </c>
      <c r="E16" s="65" t="s">
        <v>18</v>
      </c>
      <c r="F16" s="65" t="s">
        <v>19</v>
      </c>
      <c r="G16" s="66">
        <v>17594.939999999999</v>
      </c>
    </row>
    <row r="17" spans="2:7" s="59" customFormat="1" ht="31.5" x14ac:dyDescent="0.25">
      <c r="B17" s="63">
        <f t="shared" si="0"/>
        <v>11</v>
      </c>
      <c r="C17" s="64" t="s">
        <v>1</v>
      </c>
      <c r="D17" s="64" t="s">
        <v>13</v>
      </c>
      <c r="E17" s="65" t="s">
        <v>20</v>
      </c>
      <c r="F17" s="65" t="s">
        <v>21</v>
      </c>
      <c r="G17" s="66">
        <v>21986.27</v>
      </c>
    </row>
    <row r="18" spans="2:7" s="59" customFormat="1" ht="31.5" x14ac:dyDescent="0.25">
      <c r="B18" s="63">
        <f t="shared" si="0"/>
        <v>12</v>
      </c>
      <c r="C18" s="64" t="s">
        <v>1</v>
      </c>
      <c r="D18" s="64" t="s">
        <v>13</v>
      </c>
      <c r="E18" s="65" t="s">
        <v>23</v>
      </c>
      <c r="F18" s="65" t="s">
        <v>21</v>
      </c>
      <c r="G18" s="66">
        <v>7085</v>
      </c>
    </row>
    <row r="19" spans="2:7" s="59" customFormat="1" ht="31.5" x14ac:dyDescent="0.25">
      <c r="B19" s="63">
        <f t="shared" si="0"/>
        <v>13</v>
      </c>
      <c r="C19" s="64" t="s">
        <v>1</v>
      </c>
      <c r="D19" s="64" t="s">
        <v>13</v>
      </c>
      <c r="E19" s="65" t="s">
        <v>44</v>
      </c>
      <c r="F19" s="65" t="s">
        <v>11</v>
      </c>
      <c r="G19" s="66">
        <v>312390</v>
      </c>
    </row>
    <row r="20" spans="2:7" s="59" customFormat="1" ht="31.5" x14ac:dyDescent="0.25">
      <c r="B20" s="63">
        <f t="shared" si="0"/>
        <v>14</v>
      </c>
      <c r="C20" s="64" t="s">
        <v>1</v>
      </c>
      <c r="D20" s="64" t="s">
        <v>13</v>
      </c>
      <c r="E20" s="65" t="s">
        <v>27</v>
      </c>
      <c r="F20" s="65" t="s">
        <v>9</v>
      </c>
      <c r="G20" s="66">
        <v>20300</v>
      </c>
    </row>
    <row r="21" spans="2:7" s="59" customFormat="1" ht="31.5" x14ac:dyDescent="0.25">
      <c r="B21" s="63">
        <f t="shared" si="0"/>
        <v>15</v>
      </c>
      <c r="C21" s="64" t="s">
        <v>1</v>
      </c>
      <c r="D21" s="64" t="s">
        <v>13</v>
      </c>
      <c r="E21" s="67" t="s">
        <v>32</v>
      </c>
      <c r="F21" s="67" t="s">
        <v>33</v>
      </c>
      <c r="G21" s="68">
        <v>8100</v>
      </c>
    </row>
    <row r="22" spans="2:7" s="59" customFormat="1" ht="31.5" x14ac:dyDescent="0.25">
      <c r="B22" s="63">
        <f t="shared" si="0"/>
        <v>16</v>
      </c>
      <c r="C22" s="64" t="s">
        <v>1</v>
      </c>
      <c r="D22" s="64" t="s">
        <v>13</v>
      </c>
      <c r="E22" s="67" t="s">
        <v>34</v>
      </c>
      <c r="F22" s="67" t="s">
        <v>35</v>
      </c>
      <c r="G22" s="68">
        <v>8100</v>
      </c>
    </row>
    <row r="23" spans="2:7" s="59" customFormat="1" ht="31.5" x14ac:dyDescent="0.25">
      <c r="B23" s="63">
        <f t="shared" si="0"/>
        <v>17</v>
      </c>
      <c r="C23" s="64" t="s">
        <v>1</v>
      </c>
      <c r="D23" s="64" t="s">
        <v>13</v>
      </c>
      <c r="E23" s="67" t="s">
        <v>36</v>
      </c>
      <c r="F23" s="67" t="s">
        <v>37</v>
      </c>
      <c r="G23" s="68">
        <v>17820</v>
      </c>
    </row>
    <row r="24" spans="2:7" s="59" customFormat="1" ht="48" thickBot="1" x14ac:dyDescent="0.3">
      <c r="B24" s="63">
        <f t="shared" si="0"/>
        <v>18</v>
      </c>
      <c r="C24" s="64" t="s">
        <v>1</v>
      </c>
      <c r="D24" s="64" t="s">
        <v>13</v>
      </c>
      <c r="E24" s="69" t="s">
        <v>39</v>
      </c>
      <c r="F24" s="69" t="s">
        <v>3</v>
      </c>
      <c r="G24" s="70">
        <v>53868.01</v>
      </c>
    </row>
    <row r="25" spans="2:7" s="59" customFormat="1" ht="16.5" x14ac:dyDescent="0.25">
      <c r="B25" s="58"/>
      <c r="C25" s="58"/>
      <c r="D25" s="58"/>
      <c r="E25" s="58"/>
      <c r="F25" s="58"/>
      <c r="G25" s="58"/>
    </row>
    <row r="26" spans="2:7" s="59" customFormat="1" ht="19.5" x14ac:dyDescent="0.25">
      <c r="B26" s="58"/>
      <c r="C26" s="58"/>
      <c r="D26" s="58"/>
      <c r="E26" s="58"/>
      <c r="F26" s="71" t="s">
        <v>48</v>
      </c>
      <c r="G26" s="72">
        <f>SUM(G7:G24)</f>
        <v>937478.05</v>
      </c>
    </row>
  </sheetData>
  <mergeCells count="3">
    <mergeCell ref="B2:F2"/>
    <mergeCell ref="B3:F3"/>
    <mergeCell ref="B4:F4"/>
  </mergeCells>
  <pageMargins left="0.7" right="0.7" top="0.75" bottom="0.75" header="0.3" footer="0.3"/>
  <pageSetup paperSize="300" scale="8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3:G55"/>
  <sheetViews>
    <sheetView workbookViewId="0">
      <selection sqref="A1:XFD1048576"/>
    </sheetView>
  </sheetViews>
  <sheetFormatPr baseColWidth="10" defaultRowHeight="15" x14ac:dyDescent="0.25"/>
  <cols>
    <col min="1" max="1" width="4" style="14" customWidth="1"/>
    <col min="2" max="3" width="12" style="14" customWidth="1"/>
    <col min="4" max="4" width="22.7109375" style="14" customWidth="1"/>
    <col min="5" max="5" width="78.7109375" style="14" customWidth="1"/>
    <col min="6" max="6" width="26.42578125" style="14" customWidth="1"/>
    <col min="7" max="7" width="28.42578125" style="14" customWidth="1"/>
    <col min="8" max="16384" width="11.42578125" style="14"/>
  </cols>
  <sheetData>
    <row r="3" spans="2:7" s="14" customFormat="1" ht="16.5" x14ac:dyDescent="0.25">
      <c r="B3" s="15" t="s">
        <v>45</v>
      </c>
      <c r="C3" s="15"/>
      <c r="D3" s="15"/>
      <c r="E3" s="15"/>
      <c r="F3" s="15"/>
      <c r="G3" s="15"/>
    </row>
    <row r="4" spans="2:7" s="14" customFormat="1" ht="16.5" x14ac:dyDescent="0.25">
      <c r="B4" s="15" t="s">
        <v>46</v>
      </c>
      <c r="C4" s="15"/>
      <c r="D4" s="15"/>
      <c r="E4" s="15"/>
      <c r="F4" s="15"/>
      <c r="G4" s="15"/>
    </row>
    <row r="5" spans="2:7" s="14" customFormat="1" ht="16.5" x14ac:dyDescent="0.25">
      <c r="B5" s="16" t="s">
        <v>107</v>
      </c>
      <c r="C5" s="16"/>
      <c r="D5" s="16"/>
      <c r="E5" s="16"/>
      <c r="F5" s="16"/>
      <c r="G5" s="16"/>
    </row>
    <row r="7" spans="2:7" s="14" customFormat="1" ht="16.5" x14ac:dyDescent="0.25">
      <c r="B7" s="40" t="s">
        <v>0</v>
      </c>
      <c r="C7" s="41" t="s">
        <v>42</v>
      </c>
      <c r="D7" s="41" t="s">
        <v>12</v>
      </c>
      <c r="E7" s="6" t="s">
        <v>25</v>
      </c>
      <c r="F7" s="6" t="s">
        <v>2</v>
      </c>
      <c r="G7" s="42" t="s">
        <v>43</v>
      </c>
    </row>
    <row r="8" spans="2:7" s="14" customFormat="1" ht="57" customHeight="1" x14ac:dyDescent="0.25">
      <c r="B8" s="1">
        <v>1</v>
      </c>
      <c r="C8" s="1" t="s">
        <v>1</v>
      </c>
      <c r="D8" s="2" t="s">
        <v>13</v>
      </c>
      <c r="E8" s="2" t="s">
        <v>49</v>
      </c>
      <c r="F8" s="1" t="s">
        <v>3</v>
      </c>
      <c r="G8" s="3">
        <v>315491.52</v>
      </c>
    </row>
    <row r="9" spans="2:7" s="14" customFormat="1" ht="57" customHeight="1" x14ac:dyDescent="0.25">
      <c r="B9" s="4">
        <f>--1+B8</f>
        <v>2</v>
      </c>
      <c r="C9" s="1" t="s">
        <v>1</v>
      </c>
      <c r="D9" s="2" t="s">
        <v>13</v>
      </c>
      <c r="E9" s="43" t="s">
        <v>50</v>
      </c>
      <c r="F9" s="4" t="s">
        <v>3</v>
      </c>
      <c r="G9" s="44">
        <v>101363.77</v>
      </c>
    </row>
    <row r="10" spans="2:7" s="14" customFormat="1" ht="57" customHeight="1" x14ac:dyDescent="0.25">
      <c r="B10" s="4">
        <f t="shared" ref="B10:B54" si="0">--1+B9</f>
        <v>3</v>
      </c>
      <c r="C10" s="1" t="s">
        <v>1</v>
      </c>
      <c r="D10" s="2" t="s">
        <v>13</v>
      </c>
      <c r="E10" s="43" t="s">
        <v>51</v>
      </c>
      <c r="F10" s="4" t="s">
        <v>52</v>
      </c>
      <c r="G10" s="44">
        <v>7520</v>
      </c>
    </row>
    <row r="11" spans="2:7" s="14" customFormat="1" ht="57" customHeight="1" x14ac:dyDescent="0.25">
      <c r="B11" s="4">
        <f t="shared" si="0"/>
        <v>4</v>
      </c>
      <c r="C11" s="1" t="s">
        <v>1</v>
      </c>
      <c r="D11" s="2" t="s">
        <v>13</v>
      </c>
      <c r="E11" s="43" t="s">
        <v>53</v>
      </c>
      <c r="F11" s="4" t="s">
        <v>52</v>
      </c>
      <c r="G11" s="44">
        <v>7520</v>
      </c>
    </row>
    <row r="12" spans="2:7" s="14" customFormat="1" ht="57" customHeight="1" x14ac:dyDescent="0.25">
      <c r="B12" s="4">
        <f t="shared" si="0"/>
        <v>5</v>
      </c>
      <c r="C12" s="1" t="s">
        <v>1</v>
      </c>
      <c r="D12" s="2" t="s">
        <v>13</v>
      </c>
      <c r="E12" s="43" t="s">
        <v>10</v>
      </c>
      <c r="F12" s="4" t="s">
        <v>11</v>
      </c>
      <c r="G12" s="44">
        <v>2942218.09</v>
      </c>
    </row>
    <row r="13" spans="2:7" s="14" customFormat="1" ht="57" customHeight="1" x14ac:dyDescent="0.25">
      <c r="B13" s="4">
        <f t="shared" si="0"/>
        <v>6</v>
      </c>
      <c r="C13" s="1" t="s">
        <v>1</v>
      </c>
      <c r="D13" s="2" t="s">
        <v>13</v>
      </c>
      <c r="E13" s="43" t="s">
        <v>54</v>
      </c>
      <c r="F13" s="4" t="s">
        <v>55</v>
      </c>
      <c r="G13" s="44">
        <v>337031.55</v>
      </c>
    </row>
    <row r="14" spans="2:7" s="14" customFormat="1" ht="57" customHeight="1" x14ac:dyDescent="0.25">
      <c r="B14" s="4">
        <f t="shared" si="0"/>
        <v>7</v>
      </c>
      <c r="C14" s="1" t="s">
        <v>1</v>
      </c>
      <c r="D14" s="2" t="s">
        <v>13</v>
      </c>
      <c r="E14" s="43" t="s">
        <v>56</v>
      </c>
      <c r="F14" s="4" t="s">
        <v>21</v>
      </c>
      <c r="G14" s="44">
        <v>6262.04</v>
      </c>
    </row>
    <row r="15" spans="2:7" s="14" customFormat="1" ht="57" customHeight="1" x14ac:dyDescent="0.25">
      <c r="B15" s="4">
        <f t="shared" si="0"/>
        <v>8</v>
      </c>
      <c r="C15" s="1" t="s">
        <v>1</v>
      </c>
      <c r="D15" s="2" t="s">
        <v>13</v>
      </c>
      <c r="E15" s="43" t="s">
        <v>57</v>
      </c>
      <c r="F15" s="4" t="s">
        <v>21</v>
      </c>
      <c r="G15" s="44">
        <v>34368.980000000003</v>
      </c>
    </row>
    <row r="16" spans="2:7" s="14" customFormat="1" ht="57" customHeight="1" x14ac:dyDescent="0.25">
      <c r="B16" s="4">
        <f t="shared" si="0"/>
        <v>9</v>
      </c>
      <c r="C16" s="1" t="s">
        <v>1</v>
      </c>
      <c r="D16" s="2" t="s">
        <v>13</v>
      </c>
      <c r="E16" s="43" t="s">
        <v>58</v>
      </c>
      <c r="F16" s="4" t="s">
        <v>59</v>
      </c>
      <c r="G16" s="44">
        <v>54618</v>
      </c>
    </row>
    <row r="17" spans="2:7" s="14" customFormat="1" ht="57" customHeight="1" x14ac:dyDescent="0.25">
      <c r="B17" s="4">
        <f t="shared" si="0"/>
        <v>10</v>
      </c>
      <c r="C17" s="1" t="s">
        <v>1</v>
      </c>
      <c r="D17" s="2" t="s">
        <v>13</v>
      </c>
      <c r="E17" s="43" t="s">
        <v>60</v>
      </c>
      <c r="F17" s="4" t="s">
        <v>59</v>
      </c>
      <c r="G17" s="44">
        <v>48057.7</v>
      </c>
    </row>
    <row r="18" spans="2:7" s="14" customFormat="1" ht="57" customHeight="1" x14ac:dyDescent="0.25">
      <c r="B18" s="4">
        <f t="shared" si="0"/>
        <v>11</v>
      </c>
      <c r="C18" s="1" t="s">
        <v>1</v>
      </c>
      <c r="D18" s="2" t="s">
        <v>13</v>
      </c>
      <c r="E18" s="43" t="s">
        <v>61</v>
      </c>
      <c r="F18" s="4" t="s">
        <v>3</v>
      </c>
      <c r="G18" s="44">
        <v>767614.13</v>
      </c>
    </row>
    <row r="19" spans="2:7" s="14" customFormat="1" ht="57" customHeight="1" x14ac:dyDescent="0.25">
      <c r="B19" s="4">
        <f t="shared" si="0"/>
        <v>12</v>
      </c>
      <c r="C19" s="1" t="s">
        <v>1</v>
      </c>
      <c r="D19" s="2" t="s">
        <v>13</v>
      </c>
      <c r="E19" s="43" t="s">
        <v>62</v>
      </c>
      <c r="F19" s="4" t="s">
        <v>6</v>
      </c>
      <c r="G19" s="44">
        <v>22581.8</v>
      </c>
    </row>
    <row r="20" spans="2:7" s="14" customFormat="1" ht="57" customHeight="1" x14ac:dyDescent="0.25">
      <c r="B20" s="4">
        <f t="shared" si="0"/>
        <v>13</v>
      </c>
      <c r="C20" s="1" t="s">
        <v>1</v>
      </c>
      <c r="D20" s="2" t="s">
        <v>13</v>
      </c>
      <c r="E20" s="43" t="s">
        <v>63</v>
      </c>
      <c r="F20" s="4" t="s">
        <v>35</v>
      </c>
      <c r="G20" s="44">
        <v>6666.34</v>
      </c>
    </row>
    <row r="21" spans="2:7" s="14" customFormat="1" ht="57" customHeight="1" x14ac:dyDescent="0.25">
      <c r="B21" s="4">
        <f t="shared" si="0"/>
        <v>14</v>
      </c>
      <c r="C21" s="1" t="s">
        <v>1</v>
      </c>
      <c r="D21" s="2" t="s">
        <v>13</v>
      </c>
      <c r="E21" s="43" t="s">
        <v>64</v>
      </c>
      <c r="F21" s="4" t="s">
        <v>65</v>
      </c>
      <c r="G21" s="44">
        <v>40111.61</v>
      </c>
    </row>
    <row r="22" spans="2:7" s="14" customFormat="1" ht="57" customHeight="1" x14ac:dyDescent="0.25">
      <c r="B22" s="4">
        <f t="shared" si="0"/>
        <v>15</v>
      </c>
      <c r="C22" s="1" t="s">
        <v>1</v>
      </c>
      <c r="D22" s="2" t="s">
        <v>13</v>
      </c>
      <c r="E22" s="43" t="s">
        <v>66</v>
      </c>
      <c r="F22" s="4" t="s">
        <v>67</v>
      </c>
      <c r="G22" s="44">
        <v>19784.38</v>
      </c>
    </row>
    <row r="23" spans="2:7" s="14" customFormat="1" ht="57" customHeight="1" x14ac:dyDescent="0.25">
      <c r="B23" s="4">
        <f t="shared" si="0"/>
        <v>16</v>
      </c>
      <c r="C23" s="1" t="s">
        <v>1</v>
      </c>
      <c r="D23" s="2" t="s">
        <v>13</v>
      </c>
      <c r="E23" s="43" t="s">
        <v>68</v>
      </c>
      <c r="F23" s="4" t="s">
        <v>67</v>
      </c>
      <c r="G23" s="44">
        <v>99340.99</v>
      </c>
    </row>
    <row r="24" spans="2:7" s="14" customFormat="1" ht="57" customHeight="1" x14ac:dyDescent="0.25">
      <c r="B24" s="4">
        <f t="shared" si="0"/>
        <v>17</v>
      </c>
      <c r="C24" s="1" t="s">
        <v>1</v>
      </c>
      <c r="D24" s="2" t="s">
        <v>13</v>
      </c>
      <c r="E24" s="45" t="s">
        <v>104</v>
      </c>
      <c r="F24" s="46"/>
      <c r="G24" s="47">
        <f>--193500.18+193500.18</f>
        <v>387000.36</v>
      </c>
    </row>
    <row r="25" spans="2:7" s="14" customFormat="1" ht="57" customHeight="1" x14ac:dyDescent="0.25">
      <c r="B25" s="4">
        <f t="shared" si="0"/>
        <v>18</v>
      </c>
      <c r="C25" s="1" t="s">
        <v>1</v>
      </c>
      <c r="D25" s="2" t="s">
        <v>13</v>
      </c>
      <c r="E25" s="43" t="s">
        <v>69</v>
      </c>
      <c r="F25" s="4"/>
      <c r="G25" s="48">
        <v>1124605.17</v>
      </c>
    </row>
    <row r="26" spans="2:7" s="14" customFormat="1" ht="57" customHeight="1" x14ac:dyDescent="0.25">
      <c r="B26" s="4">
        <f t="shared" si="0"/>
        <v>19</v>
      </c>
      <c r="C26" s="1" t="s">
        <v>1</v>
      </c>
      <c r="D26" s="2" t="s">
        <v>13</v>
      </c>
      <c r="E26" s="43" t="s">
        <v>70</v>
      </c>
      <c r="F26" s="4" t="s">
        <v>31</v>
      </c>
      <c r="G26" s="48">
        <v>72197.08</v>
      </c>
    </row>
    <row r="27" spans="2:7" s="14" customFormat="1" ht="57" customHeight="1" x14ac:dyDescent="0.25">
      <c r="B27" s="4">
        <f t="shared" si="0"/>
        <v>20</v>
      </c>
      <c r="C27" s="1" t="s">
        <v>1</v>
      </c>
      <c r="D27" s="2" t="s">
        <v>13</v>
      </c>
      <c r="E27" s="43" t="s">
        <v>71</v>
      </c>
      <c r="F27" s="4" t="s">
        <v>72</v>
      </c>
      <c r="G27" s="48">
        <v>16240</v>
      </c>
    </row>
    <row r="28" spans="2:7" s="14" customFormat="1" ht="57" customHeight="1" x14ac:dyDescent="0.25">
      <c r="B28" s="4">
        <f t="shared" si="0"/>
        <v>21</v>
      </c>
      <c r="C28" s="1" t="s">
        <v>1</v>
      </c>
      <c r="D28" s="2" t="s">
        <v>13</v>
      </c>
      <c r="E28" s="43" t="s">
        <v>73</v>
      </c>
      <c r="F28" s="4" t="s">
        <v>7</v>
      </c>
      <c r="G28" s="48">
        <v>30272.06</v>
      </c>
    </row>
    <row r="29" spans="2:7" s="14" customFormat="1" ht="57" customHeight="1" x14ac:dyDescent="0.25">
      <c r="B29" s="4">
        <f t="shared" si="0"/>
        <v>22</v>
      </c>
      <c r="C29" s="1" t="s">
        <v>1</v>
      </c>
      <c r="D29" s="2" t="s">
        <v>13</v>
      </c>
      <c r="E29" s="43" t="s">
        <v>74</v>
      </c>
      <c r="F29" s="4" t="s">
        <v>3</v>
      </c>
      <c r="G29" s="44">
        <v>17705.349999999999</v>
      </c>
    </row>
    <row r="30" spans="2:7" s="14" customFormat="1" ht="57" customHeight="1" x14ac:dyDescent="0.25">
      <c r="B30" s="4">
        <f t="shared" si="0"/>
        <v>23</v>
      </c>
      <c r="C30" s="1" t="s">
        <v>1</v>
      </c>
      <c r="D30" s="2" t="s">
        <v>13</v>
      </c>
      <c r="E30" s="43" t="s">
        <v>75</v>
      </c>
      <c r="F30" s="4" t="s">
        <v>76</v>
      </c>
      <c r="G30" s="44">
        <v>241654.86</v>
      </c>
    </row>
    <row r="31" spans="2:7" s="14" customFormat="1" ht="57" customHeight="1" x14ac:dyDescent="0.25">
      <c r="B31" s="4">
        <f t="shared" si="0"/>
        <v>24</v>
      </c>
      <c r="C31" s="1" t="s">
        <v>1</v>
      </c>
      <c r="D31" s="2" t="s">
        <v>13</v>
      </c>
      <c r="E31" s="43" t="s">
        <v>77</v>
      </c>
      <c r="F31" s="4" t="s">
        <v>78</v>
      </c>
      <c r="G31" s="44">
        <v>15660</v>
      </c>
    </row>
    <row r="32" spans="2:7" s="14" customFormat="1" ht="57" customHeight="1" x14ac:dyDescent="0.25">
      <c r="B32" s="4">
        <f t="shared" si="0"/>
        <v>25</v>
      </c>
      <c r="C32" s="1" t="s">
        <v>1</v>
      </c>
      <c r="D32" s="2" t="s">
        <v>13</v>
      </c>
      <c r="E32" s="43" t="s">
        <v>79</v>
      </c>
      <c r="F32" s="4" t="s">
        <v>41</v>
      </c>
      <c r="G32" s="44">
        <v>30620.31</v>
      </c>
    </row>
    <row r="33" spans="2:7" s="14" customFormat="1" ht="57" customHeight="1" x14ac:dyDescent="0.25">
      <c r="B33" s="4">
        <f t="shared" si="0"/>
        <v>26</v>
      </c>
      <c r="C33" s="1" t="s">
        <v>1</v>
      </c>
      <c r="D33" s="2" t="s">
        <v>13</v>
      </c>
      <c r="E33" s="43" t="s">
        <v>80</v>
      </c>
      <c r="F33" s="4" t="s">
        <v>81</v>
      </c>
      <c r="G33" s="44">
        <v>3186</v>
      </c>
    </row>
    <row r="34" spans="2:7" s="14" customFormat="1" ht="57" customHeight="1" x14ac:dyDescent="0.25">
      <c r="B34" s="4">
        <f t="shared" si="0"/>
        <v>27</v>
      </c>
      <c r="C34" s="1" t="s">
        <v>1</v>
      </c>
      <c r="D34" s="2" t="s">
        <v>13</v>
      </c>
      <c r="E34" s="43" t="s">
        <v>82</v>
      </c>
      <c r="F34" s="4" t="s">
        <v>3</v>
      </c>
      <c r="G34" s="44">
        <v>17888</v>
      </c>
    </row>
    <row r="35" spans="2:7" s="14" customFormat="1" ht="57" customHeight="1" x14ac:dyDescent="0.25">
      <c r="B35" s="4">
        <f t="shared" si="0"/>
        <v>28</v>
      </c>
      <c r="C35" s="1" t="s">
        <v>1</v>
      </c>
      <c r="D35" s="2" t="s">
        <v>13</v>
      </c>
      <c r="E35" s="43" t="s">
        <v>83</v>
      </c>
      <c r="F35" s="4" t="s">
        <v>84</v>
      </c>
      <c r="G35" s="44">
        <v>485379.85</v>
      </c>
    </row>
    <row r="36" spans="2:7" s="14" customFormat="1" ht="57" customHeight="1" x14ac:dyDescent="0.25">
      <c r="B36" s="4">
        <f t="shared" si="0"/>
        <v>29</v>
      </c>
      <c r="C36" s="1" t="s">
        <v>1</v>
      </c>
      <c r="D36" s="2" t="s">
        <v>13</v>
      </c>
      <c r="E36" s="43" t="s">
        <v>85</v>
      </c>
      <c r="F36" s="4" t="s">
        <v>3</v>
      </c>
      <c r="G36" s="44">
        <v>285732.82</v>
      </c>
    </row>
    <row r="37" spans="2:7" s="14" customFormat="1" ht="57" customHeight="1" x14ac:dyDescent="0.25">
      <c r="B37" s="4">
        <f t="shared" si="0"/>
        <v>30</v>
      </c>
      <c r="C37" s="1" t="s">
        <v>1</v>
      </c>
      <c r="D37" s="2" t="s">
        <v>13</v>
      </c>
      <c r="E37" s="43" t="s">
        <v>86</v>
      </c>
      <c r="F37" s="4" t="s">
        <v>3</v>
      </c>
      <c r="G37" s="44">
        <v>135270.49</v>
      </c>
    </row>
    <row r="38" spans="2:7" s="14" customFormat="1" ht="57" customHeight="1" x14ac:dyDescent="0.25">
      <c r="B38" s="4">
        <f t="shared" si="0"/>
        <v>31</v>
      </c>
      <c r="C38" s="1" t="s">
        <v>1</v>
      </c>
      <c r="D38" s="2" t="s">
        <v>13</v>
      </c>
      <c r="E38" s="43" t="s">
        <v>87</v>
      </c>
      <c r="F38" s="4" t="s">
        <v>3</v>
      </c>
      <c r="G38" s="44">
        <v>83267.649999999994</v>
      </c>
    </row>
    <row r="39" spans="2:7" s="14" customFormat="1" ht="57" customHeight="1" x14ac:dyDescent="0.25">
      <c r="B39" s="4">
        <f t="shared" si="0"/>
        <v>32</v>
      </c>
      <c r="C39" s="1" t="s">
        <v>1</v>
      </c>
      <c r="D39" s="2" t="s">
        <v>13</v>
      </c>
      <c r="E39" s="43" t="s">
        <v>88</v>
      </c>
      <c r="F39" s="4" t="s">
        <v>35</v>
      </c>
      <c r="G39" s="44">
        <v>15735.62</v>
      </c>
    </row>
    <row r="40" spans="2:7" s="14" customFormat="1" ht="57" customHeight="1" x14ac:dyDescent="0.25">
      <c r="B40" s="4">
        <f t="shared" si="0"/>
        <v>33</v>
      </c>
      <c r="C40" s="1" t="s">
        <v>1</v>
      </c>
      <c r="D40" s="2" t="s">
        <v>13</v>
      </c>
      <c r="E40" s="43" t="s">
        <v>89</v>
      </c>
      <c r="F40" s="4" t="s">
        <v>29</v>
      </c>
      <c r="G40" s="44">
        <v>82783.27</v>
      </c>
    </row>
    <row r="41" spans="2:7" s="14" customFormat="1" ht="57" customHeight="1" x14ac:dyDescent="0.25">
      <c r="B41" s="4">
        <f t="shared" si="0"/>
        <v>34</v>
      </c>
      <c r="C41" s="1" t="s">
        <v>1</v>
      </c>
      <c r="D41" s="2" t="s">
        <v>13</v>
      </c>
      <c r="E41" s="43" t="s">
        <v>90</v>
      </c>
      <c r="F41" s="4" t="s">
        <v>35</v>
      </c>
      <c r="G41" s="44">
        <v>13437.34</v>
      </c>
    </row>
    <row r="42" spans="2:7" s="14" customFormat="1" ht="57" customHeight="1" x14ac:dyDescent="0.25">
      <c r="B42" s="4">
        <f t="shared" si="0"/>
        <v>35</v>
      </c>
      <c r="C42" s="1" t="s">
        <v>1</v>
      </c>
      <c r="D42" s="2" t="s">
        <v>13</v>
      </c>
      <c r="E42" s="43" t="s">
        <v>91</v>
      </c>
      <c r="F42" s="4" t="s">
        <v>19</v>
      </c>
      <c r="G42" s="44">
        <v>3720.6</v>
      </c>
    </row>
    <row r="43" spans="2:7" s="14" customFormat="1" ht="57" customHeight="1" x14ac:dyDescent="0.25">
      <c r="B43" s="4">
        <f t="shared" si="0"/>
        <v>36</v>
      </c>
      <c r="C43" s="1" t="s">
        <v>1</v>
      </c>
      <c r="D43" s="2" t="s">
        <v>13</v>
      </c>
      <c r="E43" s="49" t="s">
        <v>92</v>
      </c>
      <c r="F43" s="4" t="s">
        <v>9</v>
      </c>
      <c r="G43" s="44">
        <v>73497.48</v>
      </c>
    </row>
    <row r="44" spans="2:7" s="14" customFormat="1" ht="57" customHeight="1" x14ac:dyDescent="0.25">
      <c r="B44" s="4">
        <f t="shared" si="0"/>
        <v>37</v>
      </c>
      <c r="C44" s="1" t="s">
        <v>1</v>
      </c>
      <c r="D44" s="2" t="s">
        <v>13</v>
      </c>
      <c r="E44" s="49" t="s">
        <v>93</v>
      </c>
      <c r="F44" s="4" t="s">
        <v>3</v>
      </c>
      <c r="G44" s="44">
        <v>640.16999999999996</v>
      </c>
    </row>
    <row r="45" spans="2:7" s="14" customFormat="1" ht="57" customHeight="1" x14ac:dyDescent="0.25">
      <c r="B45" s="4">
        <f t="shared" si="0"/>
        <v>38</v>
      </c>
      <c r="C45" s="1" t="s">
        <v>1</v>
      </c>
      <c r="D45" s="2" t="s">
        <v>13</v>
      </c>
      <c r="E45" s="49" t="s">
        <v>94</v>
      </c>
      <c r="F45" s="4" t="s">
        <v>95</v>
      </c>
      <c r="G45" s="44">
        <v>17820</v>
      </c>
    </row>
    <row r="46" spans="2:7" s="14" customFormat="1" ht="57" customHeight="1" x14ac:dyDescent="0.25">
      <c r="B46" s="4">
        <f t="shared" si="0"/>
        <v>39</v>
      </c>
      <c r="C46" s="1" t="s">
        <v>1</v>
      </c>
      <c r="D46" s="2" t="s">
        <v>13</v>
      </c>
      <c r="E46" s="43" t="s">
        <v>96</v>
      </c>
      <c r="F46" s="4" t="s">
        <v>21</v>
      </c>
      <c r="G46" s="44">
        <v>439611.34</v>
      </c>
    </row>
    <row r="47" spans="2:7" s="14" customFormat="1" ht="57" customHeight="1" x14ac:dyDescent="0.25">
      <c r="B47" s="4">
        <f t="shared" si="0"/>
        <v>40</v>
      </c>
      <c r="C47" s="1" t="s">
        <v>1</v>
      </c>
      <c r="D47" s="2" t="s">
        <v>13</v>
      </c>
      <c r="E47" s="43" t="s">
        <v>97</v>
      </c>
      <c r="F47" s="4" t="s">
        <v>5</v>
      </c>
      <c r="G47" s="44">
        <v>6060</v>
      </c>
    </row>
    <row r="48" spans="2:7" s="14" customFormat="1" ht="57" customHeight="1" x14ac:dyDescent="0.25">
      <c r="B48" s="4">
        <f t="shared" si="0"/>
        <v>41</v>
      </c>
      <c r="C48" s="1" t="s">
        <v>1</v>
      </c>
      <c r="D48" s="2" t="s">
        <v>13</v>
      </c>
      <c r="E48" s="43" t="s">
        <v>98</v>
      </c>
      <c r="F48" s="4" t="s">
        <v>99</v>
      </c>
      <c r="G48" s="44">
        <v>30816.75</v>
      </c>
    </row>
    <row r="49" spans="2:7" s="14" customFormat="1" ht="57" customHeight="1" x14ac:dyDescent="0.25">
      <c r="B49" s="4">
        <f t="shared" si="0"/>
        <v>42</v>
      </c>
      <c r="C49" s="1" t="s">
        <v>1</v>
      </c>
      <c r="D49" s="2" t="s">
        <v>13</v>
      </c>
      <c r="E49" s="43" t="s">
        <v>100</v>
      </c>
      <c r="F49" s="4" t="s">
        <v>3</v>
      </c>
      <c r="G49" s="44">
        <v>8211.84</v>
      </c>
    </row>
    <row r="50" spans="2:7" s="14" customFormat="1" ht="57" customHeight="1" x14ac:dyDescent="0.25">
      <c r="B50" s="4">
        <f t="shared" si="0"/>
        <v>43</v>
      </c>
      <c r="C50" s="1" t="s">
        <v>1</v>
      </c>
      <c r="D50" s="2" t="s">
        <v>13</v>
      </c>
      <c r="E50" s="43" t="s">
        <v>101</v>
      </c>
      <c r="F50" s="4" t="s">
        <v>3</v>
      </c>
      <c r="G50" s="44">
        <v>84724.08</v>
      </c>
    </row>
    <row r="51" spans="2:7" s="14" customFormat="1" ht="57" customHeight="1" x14ac:dyDescent="0.25">
      <c r="B51" s="4">
        <f t="shared" si="0"/>
        <v>44</v>
      </c>
      <c r="C51" s="1" t="s">
        <v>1</v>
      </c>
      <c r="D51" s="2" t="s">
        <v>13</v>
      </c>
      <c r="E51" s="43" t="s">
        <v>102</v>
      </c>
      <c r="F51" s="4" t="s">
        <v>8</v>
      </c>
      <c r="G51" s="44">
        <v>6825</v>
      </c>
    </row>
    <row r="52" spans="2:7" s="14" customFormat="1" ht="57" customHeight="1" x14ac:dyDescent="0.25">
      <c r="B52" s="4">
        <f t="shared" si="0"/>
        <v>45</v>
      </c>
      <c r="C52" s="1" t="s">
        <v>1</v>
      </c>
      <c r="D52" s="2" t="s">
        <v>13</v>
      </c>
      <c r="E52" s="43" t="s">
        <v>103</v>
      </c>
      <c r="F52" s="4" t="s">
        <v>9</v>
      </c>
      <c r="G52" s="44">
        <v>376709.56</v>
      </c>
    </row>
    <row r="53" spans="2:7" s="14" customFormat="1" ht="57" customHeight="1" x14ac:dyDescent="0.25">
      <c r="B53" s="4">
        <f t="shared" si="0"/>
        <v>46</v>
      </c>
      <c r="C53" s="1" t="s">
        <v>1</v>
      </c>
      <c r="D53" s="2" t="s">
        <v>114</v>
      </c>
      <c r="E53" s="43" t="s">
        <v>105</v>
      </c>
      <c r="F53" s="4" t="s">
        <v>35</v>
      </c>
      <c r="G53" s="44">
        <v>374553.43</v>
      </c>
    </row>
    <row r="54" spans="2:7" s="14" customFormat="1" ht="57" customHeight="1" x14ac:dyDescent="0.25">
      <c r="B54" s="4">
        <f t="shared" si="0"/>
        <v>47</v>
      </c>
      <c r="C54" s="1" t="s">
        <v>1</v>
      </c>
      <c r="D54" s="2" t="s">
        <v>114</v>
      </c>
      <c r="E54" s="43" t="s">
        <v>106</v>
      </c>
      <c r="F54" s="4" t="s">
        <v>35</v>
      </c>
      <c r="G54" s="44">
        <v>571608.34</v>
      </c>
    </row>
    <row r="55" spans="2:7" s="14" customFormat="1" ht="16.5" x14ac:dyDescent="0.25">
      <c r="B55" s="20"/>
      <c r="C55" s="20"/>
      <c r="D55" s="20"/>
      <c r="E55" s="50"/>
      <c r="F55" s="20"/>
      <c r="G55" s="20"/>
    </row>
  </sheetData>
  <autoFilter ref="A7:G7"/>
  <mergeCells count="3">
    <mergeCell ref="B5:G5"/>
    <mergeCell ref="B3:G3"/>
    <mergeCell ref="B4:G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93"/>
  <sheetViews>
    <sheetView workbookViewId="0">
      <selection activeCell="B4" sqref="B4"/>
    </sheetView>
  </sheetViews>
  <sheetFormatPr baseColWidth="10" defaultRowHeight="15" x14ac:dyDescent="0.25"/>
  <cols>
    <col min="1" max="1" width="5.5703125" style="14" customWidth="1"/>
    <col min="2" max="2" width="16" style="14" customWidth="1"/>
    <col min="3" max="3" width="25.42578125" style="14" customWidth="1"/>
    <col min="4" max="4" width="59.28515625" style="14" customWidth="1"/>
    <col min="5" max="5" width="10.28515625" style="14" customWidth="1"/>
    <col min="6" max="6" width="20" style="14" customWidth="1"/>
    <col min="7" max="7" width="16.7109375" style="14" customWidth="1"/>
    <col min="8" max="8" width="15.7109375" style="14" customWidth="1"/>
    <col min="9" max="9" width="30.5703125" style="14" customWidth="1"/>
    <col min="10" max="10" width="18.42578125" style="14" customWidth="1"/>
    <col min="11" max="11" width="40.42578125" style="14" customWidth="1"/>
    <col min="12" max="12" width="19.28515625" style="14" bestFit="1" customWidth="1"/>
    <col min="13" max="13" width="17.140625" style="14" customWidth="1"/>
    <col min="14" max="15" width="16.42578125" style="14" customWidth="1"/>
    <col min="16" max="16" width="17" style="14" bestFit="1" customWidth="1"/>
    <col min="17" max="17" width="32.85546875" style="14" bestFit="1" customWidth="1"/>
    <col min="18" max="18" width="24.42578125" style="14" customWidth="1"/>
    <col min="19" max="19" width="23.42578125" style="14" customWidth="1"/>
    <col min="20" max="16384" width="11.42578125" style="14"/>
  </cols>
  <sheetData>
    <row r="1" spans="1:18" s="14" customFormat="1" ht="16.5" x14ac:dyDescent="0.25">
      <c r="A1" s="15" t="s">
        <v>45</v>
      </c>
      <c r="B1" s="15"/>
      <c r="C1" s="15"/>
      <c r="D1" s="15"/>
      <c r="E1" s="15"/>
      <c r="F1" s="15"/>
      <c r="G1" s="20"/>
    </row>
    <row r="2" spans="1:18" s="14" customFormat="1" ht="16.5" x14ac:dyDescent="0.25">
      <c r="A2" s="15" t="s">
        <v>46</v>
      </c>
      <c r="B2" s="15"/>
      <c r="C2" s="15"/>
      <c r="D2" s="15"/>
      <c r="E2" s="15"/>
      <c r="F2" s="15"/>
      <c r="G2" s="5"/>
    </row>
    <row r="3" spans="1:18" s="14" customFormat="1" ht="16.5" x14ac:dyDescent="0.25">
      <c r="A3" s="16" t="s">
        <v>108</v>
      </c>
      <c r="B3" s="16"/>
      <c r="C3" s="16"/>
      <c r="D3" s="16"/>
      <c r="E3" s="16"/>
      <c r="F3" s="16"/>
      <c r="G3" s="5"/>
    </row>
    <row r="4" spans="1:18" s="14" customFormat="1" x14ac:dyDescent="0.25">
      <c r="A4" s="5"/>
      <c r="B4" s="5"/>
      <c r="C4" s="5"/>
      <c r="D4" s="5"/>
      <c r="E4" s="5"/>
      <c r="F4" s="5"/>
      <c r="G4" s="5"/>
    </row>
    <row r="5" spans="1:18" s="14" customFormat="1" ht="16.5" x14ac:dyDescent="0.25">
      <c r="A5" s="17" t="s">
        <v>0</v>
      </c>
      <c r="B5" s="6" t="s">
        <v>42</v>
      </c>
      <c r="C5" s="6" t="s">
        <v>12</v>
      </c>
      <c r="D5" s="6" t="s">
        <v>25</v>
      </c>
      <c r="E5" s="6"/>
      <c r="F5" s="6" t="s">
        <v>2</v>
      </c>
      <c r="G5" s="6" t="s">
        <v>109</v>
      </c>
      <c r="H5" s="6" t="s">
        <v>110</v>
      </c>
      <c r="I5" s="6" t="s">
        <v>111</v>
      </c>
      <c r="J5" s="6" t="s">
        <v>112</v>
      </c>
      <c r="K5" s="18" t="s">
        <v>113</v>
      </c>
      <c r="L5" s="19" t="s">
        <v>114</v>
      </c>
      <c r="M5" s="19" t="s">
        <v>115</v>
      </c>
      <c r="N5" s="19" t="s">
        <v>116</v>
      </c>
      <c r="O5" s="19" t="s">
        <v>117</v>
      </c>
      <c r="P5" s="19" t="s">
        <v>118</v>
      </c>
      <c r="Q5" s="19" t="s">
        <v>119</v>
      </c>
      <c r="R5" s="19" t="s">
        <v>120</v>
      </c>
    </row>
    <row r="6" spans="1:18" s="14" customFormat="1" ht="25.5" x14ac:dyDescent="0.25">
      <c r="A6" s="21">
        <v>1</v>
      </c>
      <c r="B6" s="22" t="s">
        <v>1</v>
      </c>
      <c r="C6" s="22" t="s">
        <v>121</v>
      </c>
      <c r="D6" s="7" t="s">
        <v>125</v>
      </c>
      <c r="E6" s="7">
        <v>2020</v>
      </c>
      <c r="F6" s="22" t="s">
        <v>5</v>
      </c>
      <c r="G6" s="23">
        <v>3314.3099999999995</v>
      </c>
      <c r="H6" s="23">
        <v>3314.3099999999995</v>
      </c>
      <c r="I6" s="7" t="s">
        <v>123</v>
      </c>
      <c r="J6" s="22" t="s">
        <v>124</v>
      </c>
      <c r="K6" s="24"/>
      <c r="L6" s="24"/>
      <c r="M6" s="24"/>
      <c r="N6" s="24"/>
      <c r="O6" s="24"/>
      <c r="P6" s="24"/>
      <c r="Q6" s="24"/>
      <c r="R6" s="24"/>
    </row>
    <row r="7" spans="1:18" s="14" customFormat="1" ht="25.5" x14ac:dyDescent="0.25">
      <c r="A7" s="21">
        <v>2</v>
      </c>
      <c r="B7" s="22" t="s">
        <v>1</v>
      </c>
      <c r="C7" s="22" t="s">
        <v>121</v>
      </c>
      <c r="D7" s="7" t="s">
        <v>127</v>
      </c>
      <c r="E7" s="7">
        <v>2020</v>
      </c>
      <c r="F7" s="22" t="s">
        <v>9</v>
      </c>
      <c r="G7" s="23">
        <v>59662.9</v>
      </c>
      <c r="H7" s="23">
        <v>59662.9</v>
      </c>
      <c r="I7" s="7" t="s">
        <v>123</v>
      </c>
      <c r="J7" s="22" t="s">
        <v>124</v>
      </c>
      <c r="K7" s="24"/>
      <c r="L7" s="24"/>
      <c r="M7" s="24"/>
      <c r="N7" s="24"/>
      <c r="O7" s="24"/>
      <c r="P7" s="24"/>
      <c r="Q7" s="24"/>
      <c r="R7" s="24"/>
    </row>
    <row r="8" spans="1:18" s="14" customFormat="1" ht="25.5" x14ac:dyDescent="0.25">
      <c r="A8" s="21">
        <v>3</v>
      </c>
      <c r="B8" s="22" t="s">
        <v>1</v>
      </c>
      <c r="C8" s="22" t="s">
        <v>121</v>
      </c>
      <c r="D8" s="31" t="s">
        <v>130</v>
      </c>
      <c r="E8" s="7" t="s">
        <v>126</v>
      </c>
      <c r="F8" s="22" t="s">
        <v>19</v>
      </c>
      <c r="G8" s="23">
        <v>57459.29</v>
      </c>
      <c r="H8" s="23">
        <v>57459.29</v>
      </c>
      <c r="I8" s="7" t="str">
        <f>VLOOKUP(D8,'[1]2019'!$D$6:$I$159,6,0)</f>
        <v>AGUA POTABLE</v>
      </c>
      <c r="J8" s="22" t="s">
        <v>270</v>
      </c>
      <c r="K8" s="24"/>
      <c r="L8" s="24"/>
      <c r="M8" s="24"/>
      <c r="N8" s="24"/>
      <c r="O8" s="24"/>
      <c r="P8" s="24"/>
      <c r="Q8" s="24"/>
      <c r="R8" s="24"/>
    </row>
    <row r="9" spans="1:18" s="14" customFormat="1" ht="25.5" x14ac:dyDescent="0.25">
      <c r="A9" s="21">
        <v>4</v>
      </c>
      <c r="B9" s="22" t="s">
        <v>1</v>
      </c>
      <c r="C9" s="22" t="s">
        <v>121</v>
      </c>
      <c r="D9" s="7" t="s">
        <v>133</v>
      </c>
      <c r="E9" s="7">
        <v>2020</v>
      </c>
      <c r="F9" s="22" t="s">
        <v>131</v>
      </c>
      <c r="G9" s="23">
        <v>49798.85</v>
      </c>
      <c r="H9" s="23">
        <v>49798.85</v>
      </c>
      <c r="I9" s="7" t="s">
        <v>123</v>
      </c>
      <c r="J9" s="22" t="s">
        <v>132</v>
      </c>
      <c r="K9" s="24"/>
      <c r="L9" s="24"/>
      <c r="M9" s="24"/>
      <c r="N9" s="24"/>
      <c r="O9" s="24"/>
      <c r="P9" s="24"/>
      <c r="Q9" s="24"/>
      <c r="R9" s="24"/>
    </row>
    <row r="10" spans="1:18" s="14" customFormat="1" ht="25.5" x14ac:dyDescent="0.25">
      <c r="A10" s="21">
        <v>5</v>
      </c>
      <c r="B10" s="22" t="s">
        <v>1</v>
      </c>
      <c r="C10" s="22" t="s">
        <v>121</v>
      </c>
      <c r="D10" s="7" t="s">
        <v>136</v>
      </c>
      <c r="E10" s="7">
        <v>2020</v>
      </c>
      <c r="F10" s="22" t="s">
        <v>134</v>
      </c>
      <c r="G10" s="23">
        <v>3000</v>
      </c>
      <c r="H10" s="23">
        <v>3000</v>
      </c>
      <c r="I10" s="7" t="s">
        <v>123</v>
      </c>
      <c r="J10" s="22" t="s">
        <v>135</v>
      </c>
      <c r="K10" s="24"/>
      <c r="L10" s="24"/>
      <c r="M10" s="24"/>
      <c r="N10" s="24"/>
      <c r="O10" s="24"/>
      <c r="P10" s="24"/>
      <c r="Q10" s="24"/>
      <c r="R10" s="24"/>
    </row>
    <row r="11" spans="1:18" s="14" customFormat="1" ht="25.5" x14ac:dyDescent="0.25">
      <c r="A11" s="21">
        <v>6</v>
      </c>
      <c r="B11" s="22" t="s">
        <v>1</v>
      </c>
      <c r="C11" s="22" t="s">
        <v>121</v>
      </c>
      <c r="D11" s="7" t="s">
        <v>138</v>
      </c>
      <c r="E11" s="7">
        <v>2020</v>
      </c>
      <c r="F11" s="22" t="s">
        <v>6</v>
      </c>
      <c r="G11" s="23">
        <v>198254.29</v>
      </c>
      <c r="H11" s="23">
        <v>198254.29</v>
      </c>
      <c r="I11" s="7" t="s">
        <v>123</v>
      </c>
      <c r="J11" s="22" t="s">
        <v>124</v>
      </c>
      <c r="K11" s="24"/>
      <c r="L11" s="24"/>
      <c r="M11" s="24"/>
      <c r="N11" s="24"/>
      <c r="O11" s="24"/>
      <c r="P11" s="24"/>
      <c r="Q11" s="24"/>
      <c r="R11" s="24"/>
    </row>
    <row r="12" spans="1:18" s="14" customFormat="1" ht="25.5" x14ac:dyDescent="0.25">
      <c r="A12" s="21">
        <v>7</v>
      </c>
      <c r="B12" s="22" t="s">
        <v>1</v>
      </c>
      <c r="C12" s="22" t="s">
        <v>121</v>
      </c>
      <c r="D12" s="7" t="s">
        <v>57</v>
      </c>
      <c r="E12" s="7" t="s">
        <v>122</v>
      </c>
      <c r="F12" s="22" t="s">
        <v>21</v>
      </c>
      <c r="G12" s="23">
        <v>5954</v>
      </c>
      <c r="H12" s="23">
        <v>5954</v>
      </c>
      <c r="I12" s="7" t="str">
        <f>VLOOKUP(D12,'[1]2019'!$D$6:$I$159,6,0)</f>
        <v>INFRAESTRUCTURA BASICA DEL SECTOR EDUCATIVO</v>
      </c>
      <c r="J12" s="22" t="s">
        <v>271</v>
      </c>
      <c r="K12" s="24"/>
      <c r="L12" s="24"/>
      <c r="M12" s="24"/>
      <c r="N12" s="24"/>
      <c r="O12" s="24"/>
      <c r="P12" s="24"/>
      <c r="Q12" s="24"/>
      <c r="R12" s="24"/>
    </row>
    <row r="13" spans="1:18" s="14" customFormat="1" ht="25.5" x14ac:dyDescent="0.25">
      <c r="A13" s="21">
        <v>8</v>
      </c>
      <c r="B13" s="22" t="s">
        <v>1</v>
      </c>
      <c r="C13" s="22" t="s">
        <v>121</v>
      </c>
      <c r="D13" s="7" t="s">
        <v>94</v>
      </c>
      <c r="E13" s="7" t="s">
        <v>122</v>
      </c>
      <c r="F13" s="22" t="s">
        <v>142</v>
      </c>
      <c r="G13" s="23">
        <v>4769.01</v>
      </c>
      <c r="H13" s="23">
        <v>4769.01</v>
      </c>
      <c r="I13" s="7" t="str">
        <f>VLOOKUP(D13,'[1]2019'!$D$6:$I$159,6,0)</f>
        <v>AGUA POTABLE</v>
      </c>
      <c r="J13" s="22" t="s">
        <v>272</v>
      </c>
      <c r="K13" s="24"/>
      <c r="L13" s="24"/>
      <c r="M13" s="24"/>
      <c r="N13" s="24"/>
      <c r="O13" s="24"/>
      <c r="P13" s="24"/>
      <c r="Q13" s="24"/>
      <c r="R13" s="24"/>
    </row>
    <row r="14" spans="1:18" s="14" customFormat="1" ht="25.5" x14ac:dyDescent="0.25">
      <c r="A14" s="21">
        <v>9</v>
      </c>
      <c r="B14" s="22" t="s">
        <v>1</v>
      </c>
      <c r="C14" s="22" t="s">
        <v>13</v>
      </c>
      <c r="D14" s="7" t="s">
        <v>87</v>
      </c>
      <c r="E14" s="7" t="s">
        <v>122</v>
      </c>
      <c r="F14" s="22" t="s">
        <v>3</v>
      </c>
      <c r="G14" s="23">
        <v>3939.7799999999997</v>
      </c>
      <c r="H14" s="23">
        <v>3939.7799999999997</v>
      </c>
      <c r="I14" s="7" t="str">
        <f>VLOOKUP(D14,'[1]2019'!$D$6:$I$159,6,0)</f>
        <v>INFRAESTRUCTURA BASICA DEL SECTOR EDUCATIVO</v>
      </c>
      <c r="J14" s="22" t="s">
        <v>273</v>
      </c>
      <c r="K14" s="24"/>
      <c r="L14" s="24"/>
      <c r="M14" s="24"/>
      <c r="N14" s="24"/>
      <c r="O14" s="24"/>
      <c r="P14" s="24"/>
      <c r="Q14" s="24"/>
      <c r="R14" s="24"/>
    </row>
    <row r="15" spans="1:18" s="14" customFormat="1" ht="25.5" x14ac:dyDescent="0.25">
      <c r="A15" s="21">
        <v>10</v>
      </c>
      <c r="B15" s="22" t="s">
        <v>1</v>
      </c>
      <c r="C15" s="22" t="s">
        <v>13</v>
      </c>
      <c r="D15" s="7" t="s">
        <v>98</v>
      </c>
      <c r="E15" s="7" t="s">
        <v>122</v>
      </c>
      <c r="F15" s="22" t="s">
        <v>99</v>
      </c>
      <c r="G15" s="23">
        <v>23251</v>
      </c>
      <c r="H15" s="23">
        <v>23251</v>
      </c>
      <c r="I15" s="7" t="str">
        <f>VLOOKUP(D15,'[1]2019'!$D$6:$I$159,6,0)</f>
        <v>INFRAESTRUCTURA BASICA DEL SECTOR EDUCATIVO</v>
      </c>
      <c r="J15" s="22" t="s">
        <v>124</v>
      </c>
      <c r="K15" s="24"/>
      <c r="L15" s="24"/>
      <c r="M15" s="24"/>
      <c r="N15" s="24"/>
      <c r="O15" s="24"/>
      <c r="P15" s="24"/>
      <c r="Q15" s="24"/>
      <c r="R15" s="24"/>
    </row>
    <row r="16" spans="1:18" s="14" customFormat="1" ht="25.5" x14ac:dyDescent="0.25">
      <c r="A16" s="21">
        <v>11</v>
      </c>
      <c r="B16" s="22" t="s">
        <v>1</v>
      </c>
      <c r="C16" s="22" t="s">
        <v>121</v>
      </c>
      <c r="D16" s="7" t="s">
        <v>144</v>
      </c>
      <c r="E16" s="7">
        <v>2020</v>
      </c>
      <c r="F16" s="22" t="s">
        <v>72</v>
      </c>
      <c r="G16" s="23">
        <v>3350.37</v>
      </c>
      <c r="H16" s="23">
        <v>3350.37</v>
      </c>
      <c r="I16" s="7" t="s">
        <v>123</v>
      </c>
      <c r="J16" s="22" t="s">
        <v>143</v>
      </c>
      <c r="K16" s="24"/>
      <c r="L16" s="24"/>
      <c r="M16" s="24"/>
      <c r="N16" s="24"/>
      <c r="O16" s="24"/>
      <c r="P16" s="24"/>
      <c r="Q16" s="24"/>
      <c r="R16" s="24"/>
    </row>
    <row r="17" spans="1:18" s="14" customFormat="1" ht="25.5" x14ac:dyDescent="0.25">
      <c r="A17" s="21">
        <v>12</v>
      </c>
      <c r="B17" s="22" t="s">
        <v>1</v>
      </c>
      <c r="C17" s="22" t="s">
        <v>121</v>
      </c>
      <c r="D17" s="7" t="s">
        <v>145</v>
      </c>
      <c r="E17" s="7">
        <v>2020</v>
      </c>
      <c r="F17" s="22" t="s">
        <v>3</v>
      </c>
      <c r="G17" s="23">
        <v>71425.61</v>
      </c>
      <c r="H17" s="23">
        <v>71425.61</v>
      </c>
      <c r="I17" s="7" t="s">
        <v>123</v>
      </c>
      <c r="J17" s="32" t="s">
        <v>146</v>
      </c>
      <c r="K17" s="24"/>
      <c r="L17" s="24"/>
      <c r="M17" s="24"/>
      <c r="N17" s="24"/>
      <c r="O17" s="24"/>
      <c r="P17" s="24"/>
      <c r="Q17" s="24"/>
      <c r="R17" s="24"/>
    </row>
    <row r="18" spans="1:18" s="14" customFormat="1" ht="25.5" x14ac:dyDescent="0.25">
      <c r="A18" s="21">
        <v>13</v>
      </c>
      <c r="B18" s="22" t="s">
        <v>1</v>
      </c>
      <c r="C18" s="22" t="s">
        <v>121</v>
      </c>
      <c r="D18" s="7" t="s">
        <v>79</v>
      </c>
      <c r="E18" s="7" t="s">
        <v>122</v>
      </c>
      <c r="F18" s="22" t="s">
        <v>41</v>
      </c>
      <c r="G18" s="23">
        <v>68319.010000000009</v>
      </c>
      <c r="H18" s="23">
        <v>68319.010000000009</v>
      </c>
      <c r="I18" s="7" t="str">
        <f>VLOOKUP(D18,'[1]2019'!$D$6:$I$159,6,0)</f>
        <v>INFRAESTRUCTURA HIDRAULICA</v>
      </c>
      <c r="J18" s="22" t="s">
        <v>274</v>
      </c>
      <c r="K18" s="24"/>
      <c r="L18" s="24"/>
      <c r="M18" s="24"/>
      <c r="N18" s="24"/>
      <c r="O18" s="24"/>
      <c r="P18" s="24"/>
      <c r="Q18" s="24"/>
      <c r="R18" s="24"/>
    </row>
    <row r="19" spans="1:18" s="14" customFormat="1" ht="25.5" x14ac:dyDescent="0.25">
      <c r="A19" s="21">
        <v>14</v>
      </c>
      <c r="B19" s="22" t="s">
        <v>1</v>
      </c>
      <c r="C19" s="22" t="s">
        <v>121</v>
      </c>
      <c r="D19" s="7" t="s">
        <v>85</v>
      </c>
      <c r="E19" s="7" t="s">
        <v>122</v>
      </c>
      <c r="F19" s="22" t="s">
        <v>3</v>
      </c>
      <c r="G19" s="23">
        <v>3164.43</v>
      </c>
      <c r="H19" s="23">
        <v>3164.43</v>
      </c>
      <c r="I19" s="7" t="str">
        <f>VLOOKUP(D19,'[1]2019'!$D$6:$I$159,6,0)</f>
        <v>DRENAJE</v>
      </c>
      <c r="J19" s="22" t="s">
        <v>275</v>
      </c>
      <c r="K19" s="24"/>
      <c r="L19" s="24"/>
      <c r="M19" s="24"/>
      <c r="N19" s="24"/>
      <c r="O19" s="24"/>
      <c r="P19" s="24"/>
      <c r="Q19" s="24"/>
      <c r="R19" s="24"/>
    </row>
    <row r="20" spans="1:18" s="14" customFormat="1" ht="25.5" x14ac:dyDescent="0.25">
      <c r="A20" s="21">
        <v>15</v>
      </c>
      <c r="B20" s="22" t="s">
        <v>1</v>
      </c>
      <c r="C20" s="22" t="s">
        <v>121</v>
      </c>
      <c r="D20" s="7" t="s">
        <v>90</v>
      </c>
      <c r="E20" s="7" t="s">
        <v>122</v>
      </c>
      <c r="F20" s="22" t="s">
        <v>35</v>
      </c>
      <c r="G20" s="23">
        <v>1947</v>
      </c>
      <c r="H20" s="23">
        <v>1947</v>
      </c>
      <c r="I20" s="7" t="str">
        <f>VLOOKUP(D20,'[1]2019'!$D$6:$I$159,6,0)</f>
        <v>AGUA POTABLE</v>
      </c>
      <c r="J20" s="22" t="s">
        <v>276</v>
      </c>
      <c r="K20" s="24"/>
      <c r="L20" s="24"/>
      <c r="M20" s="24"/>
      <c r="N20" s="24"/>
      <c r="O20" s="24"/>
      <c r="P20" s="24"/>
      <c r="Q20" s="24"/>
      <c r="R20" s="24"/>
    </row>
    <row r="21" spans="1:18" s="14" customFormat="1" ht="25.5" x14ac:dyDescent="0.25">
      <c r="A21" s="21">
        <v>16</v>
      </c>
      <c r="B21" s="22" t="s">
        <v>1</v>
      </c>
      <c r="C21" s="22" t="s">
        <v>121</v>
      </c>
      <c r="D21" s="7" t="s">
        <v>86</v>
      </c>
      <c r="E21" s="7" t="s">
        <v>122</v>
      </c>
      <c r="F21" s="22" t="s">
        <v>3</v>
      </c>
      <c r="G21" s="23">
        <v>171471.59000000003</v>
      </c>
      <c r="H21" s="23">
        <v>171471.59000000003</v>
      </c>
      <c r="I21" s="7" t="str">
        <f>VLOOKUP(D21,'[1]2019'!$D$6:$I$159,6,0)</f>
        <v>VIAS TERRESTRES</v>
      </c>
      <c r="J21" s="22" t="s">
        <v>277</v>
      </c>
      <c r="K21" s="24"/>
      <c r="L21" s="24"/>
      <c r="M21" s="24"/>
      <c r="N21" s="24"/>
      <c r="O21" s="24"/>
      <c r="P21" s="24"/>
      <c r="Q21" s="24"/>
      <c r="R21" s="24"/>
    </row>
    <row r="22" spans="1:18" s="14" customFormat="1" ht="25.5" x14ac:dyDescent="0.25">
      <c r="A22" s="21">
        <v>17</v>
      </c>
      <c r="B22" s="33" t="s">
        <v>1</v>
      </c>
      <c r="C22" s="22" t="s">
        <v>121</v>
      </c>
      <c r="D22" s="7" t="s">
        <v>149</v>
      </c>
      <c r="E22" s="7">
        <v>2020</v>
      </c>
      <c r="F22" s="22" t="s">
        <v>7</v>
      </c>
      <c r="G22" s="23">
        <v>1345.83</v>
      </c>
      <c r="H22" s="23">
        <v>1345.83</v>
      </c>
      <c r="I22" s="7" t="s">
        <v>123</v>
      </c>
      <c r="J22" s="22" t="s">
        <v>124</v>
      </c>
      <c r="K22" s="24"/>
      <c r="L22" s="24"/>
      <c r="M22" s="24"/>
      <c r="N22" s="24"/>
      <c r="O22" s="24"/>
      <c r="P22" s="24"/>
      <c r="Q22" s="24"/>
      <c r="R22" s="24"/>
    </row>
    <row r="23" spans="1:18" s="14" customFormat="1" ht="25.5" x14ac:dyDescent="0.25">
      <c r="A23" s="21">
        <v>18</v>
      </c>
      <c r="B23" s="22" t="s">
        <v>1</v>
      </c>
      <c r="C23" s="22" t="s">
        <v>121</v>
      </c>
      <c r="D23" s="7" t="s">
        <v>150</v>
      </c>
      <c r="E23" s="7">
        <v>2020</v>
      </c>
      <c r="F23" s="22" t="s">
        <v>9</v>
      </c>
      <c r="G23" s="23">
        <v>32989.870000000003</v>
      </c>
      <c r="H23" s="23">
        <v>32989.870000000003</v>
      </c>
      <c r="I23" s="7" t="s">
        <v>123</v>
      </c>
      <c r="J23" s="22" t="s">
        <v>124</v>
      </c>
      <c r="K23" s="24"/>
      <c r="L23" s="24"/>
      <c r="M23" s="24"/>
      <c r="N23" s="24"/>
      <c r="O23" s="24"/>
      <c r="P23" s="24"/>
      <c r="Q23" s="24"/>
      <c r="R23" s="24"/>
    </row>
    <row r="24" spans="1:18" s="14" customFormat="1" ht="25.5" x14ac:dyDescent="0.25">
      <c r="A24" s="21">
        <v>19</v>
      </c>
      <c r="B24" s="22" t="s">
        <v>1</v>
      </c>
      <c r="C24" s="22" t="s">
        <v>121</v>
      </c>
      <c r="D24" s="7" t="s">
        <v>151</v>
      </c>
      <c r="E24" s="7">
        <v>2020</v>
      </c>
      <c r="F24" s="7" t="s">
        <v>72</v>
      </c>
      <c r="G24" s="23">
        <v>123429.709</v>
      </c>
      <c r="H24" s="23">
        <v>123429.709</v>
      </c>
      <c r="I24" s="7" t="s">
        <v>123</v>
      </c>
      <c r="J24" s="22" t="s">
        <v>124</v>
      </c>
      <c r="K24" s="24"/>
      <c r="L24" s="24"/>
      <c r="M24" s="24"/>
      <c r="N24" s="24"/>
      <c r="O24" s="24"/>
      <c r="P24" s="24"/>
      <c r="Q24" s="24"/>
      <c r="R24" s="24"/>
    </row>
    <row r="25" spans="1:18" s="14" customFormat="1" x14ac:dyDescent="0.25">
      <c r="A25" s="21">
        <v>20</v>
      </c>
      <c r="B25" s="22" t="s">
        <v>1</v>
      </c>
      <c r="C25" s="22" t="s">
        <v>121</v>
      </c>
      <c r="D25" s="7" t="s">
        <v>152</v>
      </c>
      <c r="E25" s="7">
        <v>2020</v>
      </c>
      <c r="F25" s="22" t="s">
        <v>84</v>
      </c>
      <c r="G25" s="23">
        <v>2743.83</v>
      </c>
      <c r="H25" s="23">
        <v>2743.83</v>
      </c>
      <c r="I25" s="7" t="s">
        <v>147</v>
      </c>
      <c r="J25" s="22" t="s">
        <v>124</v>
      </c>
      <c r="K25" s="24"/>
      <c r="L25" s="24"/>
      <c r="M25" s="24"/>
      <c r="N25" s="24"/>
      <c r="O25" s="24"/>
      <c r="P25" s="24"/>
      <c r="Q25" s="24"/>
      <c r="R25" s="24"/>
    </row>
    <row r="26" spans="1:18" s="14" customFormat="1" ht="25.5" x14ac:dyDescent="0.25">
      <c r="A26" s="21">
        <v>21</v>
      </c>
      <c r="B26" s="22" t="s">
        <v>1</v>
      </c>
      <c r="C26" s="22" t="s">
        <v>121</v>
      </c>
      <c r="D26" s="7" t="s">
        <v>153</v>
      </c>
      <c r="E26" s="7">
        <v>2020</v>
      </c>
      <c r="F26" s="22" t="s">
        <v>3</v>
      </c>
      <c r="G26" s="23">
        <v>174957.08000000002</v>
      </c>
      <c r="H26" s="23">
        <v>174957.08000000002</v>
      </c>
      <c r="I26" s="7" t="s">
        <v>123</v>
      </c>
      <c r="J26" s="22" t="s">
        <v>124</v>
      </c>
      <c r="K26" s="24"/>
      <c r="L26" s="24"/>
      <c r="M26" s="24"/>
      <c r="N26" s="24"/>
      <c r="O26" s="24"/>
      <c r="P26" s="24"/>
      <c r="Q26" s="24"/>
      <c r="R26" s="24"/>
    </row>
    <row r="27" spans="1:18" s="14" customFormat="1" x14ac:dyDescent="0.25">
      <c r="A27" s="21">
        <v>22</v>
      </c>
      <c r="B27" s="22" t="s">
        <v>1</v>
      </c>
      <c r="C27" s="22" t="s">
        <v>121</v>
      </c>
      <c r="D27" s="31" t="s">
        <v>155</v>
      </c>
      <c r="E27" s="7">
        <v>2020</v>
      </c>
      <c r="F27" s="22" t="s">
        <v>154</v>
      </c>
      <c r="G27" s="23">
        <v>11652.99</v>
      </c>
      <c r="H27" s="23">
        <v>11652.99</v>
      </c>
      <c r="I27" s="7" t="s">
        <v>156</v>
      </c>
      <c r="J27" s="22" t="s">
        <v>124</v>
      </c>
      <c r="K27" s="24"/>
      <c r="L27" s="24"/>
      <c r="M27" s="24"/>
      <c r="N27" s="24"/>
      <c r="O27" s="24"/>
      <c r="P27" s="24"/>
      <c r="Q27" s="24"/>
      <c r="R27" s="24"/>
    </row>
    <row r="28" spans="1:18" s="14" customFormat="1" ht="25.5" x14ac:dyDescent="0.25">
      <c r="A28" s="21">
        <v>23</v>
      </c>
      <c r="B28" s="22" t="s">
        <v>1</v>
      </c>
      <c r="C28" s="22" t="s">
        <v>121</v>
      </c>
      <c r="D28" s="7" t="s">
        <v>157</v>
      </c>
      <c r="E28" s="7">
        <v>2020</v>
      </c>
      <c r="F28" s="22" t="s">
        <v>72</v>
      </c>
      <c r="G28" s="23">
        <v>20221.61</v>
      </c>
      <c r="H28" s="23">
        <v>20221.61</v>
      </c>
      <c r="I28" s="7" t="s">
        <v>158</v>
      </c>
      <c r="J28" s="22" t="s">
        <v>124</v>
      </c>
      <c r="K28" s="24"/>
      <c r="L28" s="24"/>
      <c r="M28" s="24"/>
      <c r="N28" s="24"/>
      <c r="O28" s="24"/>
      <c r="P28" s="24"/>
      <c r="Q28" s="24"/>
      <c r="R28" s="24"/>
    </row>
    <row r="29" spans="1:18" s="14" customFormat="1" ht="25.5" x14ac:dyDescent="0.25">
      <c r="A29" s="21">
        <v>24</v>
      </c>
      <c r="B29" s="22" t="s">
        <v>1</v>
      </c>
      <c r="C29" s="22" t="s">
        <v>121</v>
      </c>
      <c r="D29" s="7" t="s">
        <v>10</v>
      </c>
      <c r="E29" s="7" t="s">
        <v>126</v>
      </c>
      <c r="F29" s="22" t="s">
        <v>11</v>
      </c>
      <c r="G29" s="23">
        <v>1061598.67</v>
      </c>
      <c r="H29" s="23">
        <v>1061598.67</v>
      </c>
      <c r="I29" s="7" t="str">
        <f>VLOOKUP(D29,'[1]2019'!$D$6:$I$159,6,0)</f>
        <v>VIAS TERRESTRES</v>
      </c>
      <c r="J29" s="22" t="s">
        <v>173</v>
      </c>
      <c r="K29" s="24"/>
      <c r="L29" s="24"/>
      <c r="M29" s="24"/>
      <c r="N29" s="24"/>
      <c r="O29" s="24"/>
      <c r="P29" s="24"/>
      <c r="Q29" s="24"/>
      <c r="R29" s="24"/>
    </row>
    <row r="30" spans="1:18" s="14" customFormat="1" ht="38.25" x14ac:dyDescent="0.25">
      <c r="A30" s="21">
        <v>25</v>
      </c>
      <c r="B30" s="22" t="s">
        <v>1</v>
      </c>
      <c r="C30" s="22" t="s">
        <v>114</v>
      </c>
      <c r="D30" s="7" t="s">
        <v>159</v>
      </c>
      <c r="E30" s="7" t="s">
        <v>122</v>
      </c>
      <c r="F30" s="22" t="s">
        <v>35</v>
      </c>
      <c r="G30" s="23">
        <v>360000.33</v>
      </c>
      <c r="H30" s="23">
        <v>360000.33</v>
      </c>
      <c r="I30" s="7" t="str">
        <f>VLOOKUP(D30,'[1]2019'!$D$6:$I$159,6,0)</f>
        <v>INFRAESTRUCTURA HIDRAULICA</v>
      </c>
      <c r="J30" s="34" t="s">
        <v>160</v>
      </c>
      <c r="K30" s="35" t="s">
        <v>161</v>
      </c>
      <c r="L30" s="35" t="s">
        <v>162</v>
      </c>
      <c r="M30" s="35">
        <v>31</v>
      </c>
      <c r="N30" s="36">
        <v>43787</v>
      </c>
      <c r="O30" s="36">
        <v>43817</v>
      </c>
      <c r="P30" s="35" t="s">
        <v>163</v>
      </c>
      <c r="Q30" s="35" t="s">
        <v>164</v>
      </c>
      <c r="R30" s="35" t="s">
        <v>165</v>
      </c>
    </row>
    <row r="31" spans="1:18" s="14" customFormat="1" ht="25.5" x14ac:dyDescent="0.25">
      <c r="A31" s="21">
        <v>26</v>
      </c>
      <c r="B31" s="22" t="s">
        <v>1</v>
      </c>
      <c r="C31" s="22" t="s">
        <v>121</v>
      </c>
      <c r="D31" s="7" t="s">
        <v>168</v>
      </c>
      <c r="E31" s="7" t="s">
        <v>140</v>
      </c>
      <c r="F31" s="22" t="s">
        <v>169</v>
      </c>
      <c r="G31" s="37">
        <v>149518.63</v>
      </c>
      <c r="H31" s="37">
        <v>149518.63</v>
      </c>
      <c r="I31" s="7" t="s">
        <v>147</v>
      </c>
      <c r="J31" s="35" t="s">
        <v>170</v>
      </c>
      <c r="K31" s="24"/>
      <c r="L31" s="24"/>
      <c r="M31" s="24"/>
      <c r="N31" s="24"/>
      <c r="O31" s="24"/>
      <c r="P31" s="24"/>
      <c r="Q31" s="24"/>
      <c r="R31" s="24"/>
    </row>
    <row r="32" spans="1:18" s="14" customFormat="1" ht="25.5" x14ac:dyDescent="0.25">
      <c r="A32" s="21">
        <v>27</v>
      </c>
      <c r="B32" s="22" t="s">
        <v>1</v>
      </c>
      <c r="C32" s="22" t="s">
        <v>121</v>
      </c>
      <c r="D32" s="7" t="s">
        <v>171</v>
      </c>
      <c r="E32" s="7">
        <v>2020</v>
      </c>
      <c r="F32" s="22" t="s">
        <v>172</v>
      </c>
      <c r="G32" s="37">
        <v>51267.6</v>
      </c>
      <c r="H32" s="37">
        <v>51267.6</v>
      </c>
      <c r="I32" s="7" t="s">
        <v>167</v>
      </c>
      <c r="J32" s="22" t="s">
        <v>173</v>
      </c>
      <c r="K32" s="24"/>
      <c r="L32" s="24"/>
      <c r="M32" s="24"/>
      <c r="N32" s="24"/>
      <c r="O32" s="24"/>
      <c r="P32" s="24"/>
      <c r="Q32" s="24"/>
      <c r="R32" s="24"/>
    </row>
    <row r="33" spans="1:18" s="14" customFormat="1" ht="25.5" x14ac:dyDescent="0.25">
      <c r="A33" s="21">
        <v>28</v>
      </c>
      <c r="B33" s="22" t="s">
        <v>1</v>
      </c>
      <c r="C33" s="22" t="s">
        <v>121</v>
      </c>
      <c r="D33" s="7" t="s">
        <v>174</v>
      </c>
      <c r="E33" s="7">
        <v>2020</v>
      </c>
      <c r="F33" s="22" t="s">
        <v>72</v>
      </c>
      <c r="G33" s="37">
        <v>61682.37</v>
      </c>
      <c r="H33" s="37">
        <v>61682.37</v>
      </c>
      <c r="I33" s="7" t="s">
        <v>167</v>
      </c>
      <c r="J33" s="22" t="s">
        <v>129</v>
      </c>
      <c r="K33" s="24"/>
      <c r="L33" s="24"/>
      <c r="M33" s="24"/>
      <c r="N33" s="24"/>
      <c r="O33" s="24"/>
      <c r="P33" s="24"/>
      <c r="Q33" s="24"/>
      <c r="R33" s="24"/>
    </row>
    <row r="34" spans="1:18" s="14" customFormat="1" ht="25.5" x14ac:dyDescent="0.25">
      <c r="A34" s="21">
        <v>29</v>
      </c>
      <c r="B34" s="22" t="s">
        <v>1</v>
      </c>
      <c r="C34" s="22" t="s">
        <v>121</v>
      </c>
      <c r="D34" s="7" t="s">
        <v>175</v>
      </c>
      <c r="E34" s="7">
        <v>2020</v>
      </c>
      <c r="F34" s="22" t="s">
        <v>176</v>
      </c>
      <c r="G34" s="37">
        <v>94548.273000000001</v>
      </c>
      <c r="H34" s="37">
        <v>94548.273000000001</v>
      </c>
      <c r="I34" s="7" t="s">
        <v>147</v>
      </c>
      <c r="J34" s="22" t="s">
        <v>124</v>
      </c>
      <c r="K34" s="24"/>
      <c r="L34" s="24"/>
      <c r="M34" s="24"/>
      <c r="N34" s="24"/>
      <c r="O34" s="24"/>
      <c r="P34" s="24"/>
      <c r="Q34" s="24"/>
      <c r="R34" s="24"/>
    </row>
    <row r="35" spans="1:18" s="14" customFormat="1" ht="25.5" x14ac:dyDescent="0.25">
      <c r="A35" s="21">
        <v>30</v>
      </c>
      <c r="B35" s="22" t="s">
        <v>1</v>
      </c>
      <c r="C35" s="22" t="s">
        <v>121</v>
      </c>
      <c r="D35" s="38" t="s">
        <v>180</v>
      </c>
      <c r="E35" s="7">
        <v>2020</v>
      </c>
      <c r="F35" s="22" t="s">
        <v>137</v>
      </c>
      <c r="G35" s="37">
        <v>19780</v>
      </c>
      <c r="H35" s="37">
        <v>19780</v>
      </c>
      <c r="I35" s="7" t="s">
        <v>141</v>
      </c>
      <c r="J35" s="35" t="s">
        <v>179</v>
      </c>
      <c r="K35" s="24"/>
      <c r="L35" s="24"/>
      <c r="M35" s="24"/>
      <c r="N35" s="24"/>
      <c r="O35" s="24"/>
      <c r="P35" s="24"/>
      <c r="Q35" s="24"/>
      <c r="R35" s="24"/>
    </row>
    <row r="36" spans="1:18" s="14" customFormat="1" ht="25.5" x14ac:dyDescent="0.25">
      <c r="A36" s="21">
        <v>31</v>
      </c>
      <c r="B36" s="22" t="s">
        <v>1</v>
      </c>
      <c r="C36" s="22" t="s">
        <v>121</v>
      </c>
      <c r="D36" s="7" t="s">
        <v>181</v>
      </c>
      <c r="E36" s="7">
        <v>2020</v>
      </c>
      <c r="F36" s="22" t="s">
        <v>67</v>
      </c>
      <c r="G36" s="37">
        <v>104905.88</v>
      </c>
      <c r="H36" s="37">
        <v>104905.88</v>
      </c>
      <c r="I36" s="7" t="s">
        <v>123</v>
      </c>
      <c r="J36" s="22" t="s">
        <v>124</v>
      </c>
      <c r="K36" s="24"/>
      <c r="L36" s="24"/>
      <c r="M36" s="24"/>
      <c r="N36" s="25"/>
      <c r="O36" s="25"/>
      <c r="P36" s="24"/>
      <c r="Q36" s="24"/>
      <c r="R36" s="24"/>
    </row>
    <row r="37" spans="1:18" s="14" customFormat="1" ht="25.5" x14ac:dyDescent="0.25">
      <c r="A37" s="21">
        <v>32</v>
      </c>
      <c r="B37" s="22" t="s">
        <v>182</v>
      </c>
      <c r="C37" s="22" t="s">
        <v>121</v>
      </c>
      <c r="D37" s="7" t="s">
        <v>183</v>
      </c>
      <c r="E37" s="7">
        <v>2020</v>
      </c>
      <c r="F37" s="22" t="s">
        <v>3</v>
      </c>
      <c r="G37" s="37">
        <v>28535</v>
      </c>
      <c r="H37" s="37">
        <v>28535</v>
      </c>
      <c r="I37" s="7" t="s">
        <v>139</v>
      </c>
      <c r="J37" s="35" t="s">
        <v>184</v>
      </c>
      <c r="K37" s="24"/>
      <c r="L37" s="24"/>
      <c r="M37" s="24"/>
      <c r="N37" s="24"/>
      <c r="O37" s="24"/>
      <c r="P37" s="24"/>
      <c r="Q37" s="24"/>
      <c r="R37" s="24"/>
    </row>
    <row r="38" spans="1:18" s="14" customFormat="1" ht="25.5" x14ac:dyDescent="0.25">
      <c r="A38" s="21">
        <v>33</v>
      </c>
      <c r="B38" s="22" t="s">
        <v>1</v>
      </c>
      <c r="C38" s="22" t="s">
        <v>114</v>
      </c>
      <c r="D38" s="7" t="s">
        <v>185</v>
      </c>
      <c r="E38" s="7">
        <v>2020</v>
      </c>
      <c r="F38" s="22" t="s">
        <v>172</v>
      </c>
      <c r="G38" s="37">
        <v>917605.24000000011</v>
      </c>
      <c r="H38" s="37">
        <v>917605.24000000011</v>
      </c>
      <c r="I38" s="7" t="s">
        <v>186</v>
      </c>
      <c r="J38" s="22" t="s">
        <v>187</v>
      </c>
      <c r="K38" s="24" t="s">
        <v>188</v>
      </c>
      <c r="L38" s="24" t="s">
        <v>189</v>
      </c>
      <c r="M38" s="24">
        <v>6</v>
      </c>
      <c r="N38" s="25">
        <v>43920</v>
      </c>
      <c r="O38" s="25">
        <v>43925</v>
      </c>
      <c r="P38" s="24" t="s">
        <v>190</v>
      </c>
      <c r="Q38" s="24" t="s">
        <v>191</v>
      </c>
      <c r="R38" s="24" t="s">
        <v>178</v>
      </c>
    </row>
    <row r="39" spans="1:18" s="14" customFormat="1" ht="25.5" x14ac:dyDescent="0.25">
      <c r="A39" s="21">
        <v>34</v>
      </c>
      <c r="B39" s="22" t="s">
        <v>1</v>
      </c>
      <c r="C39" s="22" t="s">
        <v>114</v>
      </c>
      <c r="D39" s="7" t="s">
        <v>192</v>
      </c>
      <c r="E39" s="7">
        <v>2020</v>
      </c>
      <c r="F39" s="22" t="s">
        <v>3</v>
      </c>
      <c r="G39" s="37">
        <v>975310.65999999992</v>
      </c>
      <c r="H39" s="37">
        <v>975310.65999999992</v>
      </c>
      <c r="I39" s="7" t="s">
        <v>141</v>
      </c>
      <c r="J39" s="22" t="s">
        <v>193</v>
      </c>
      <c r="K39" s="24" t="s">
        <v>194</v>
      </c>
      <c r="L39" s="24" t="s">
        <v>195</v>
      </c>
      <c r="M39" s="24">
        <f>O39-N39+1</f>
        <v>122</v>
      </c>
      <c r="N39" s="25">
        <v>43866</v>
      </c>
      <c r="O39" s="25">
        <v>43987</v>
      </c>
      <c r="P39" s="24" t="s">
        <v>196</v>
      </c>
      <c r="Q39" s="24" t="s">
        <v>197</v>
      </c>
      <c r="R39" s="24" t="s">
        <v>178</v>
      </c>
    </row>
    <row r="40" spans="1:18" s="14" customFormat="1" ht="25.5" x14ac:dyDescent="0.25">
      <c r="A40" s="21">
        <v>35</v>
      </c>
      <c r="B40" s="22" t="s">
        <v>1</v>
      </c>
      <c r="C40" s="22" t="s">
        <v>114</v>
      </c>
      <c r="D40" s="7" t="s">
        <v>198</v>
      </c>
      <c r="E40" s="7">
        <v>2020</v>
      </c>
      <c r="F40" s="22" t="s">
        <v>35</v>
      </c>
      <c r="G40" s="37">
        <v>799980.95</v>
      </c>
      <c r="H40" s="37">
        <v>799980.95</v>
      </c>
      <c r="I40" s="7" t="s">
        <v>139</v>
      </c>
      <c r="J40" s="22" t="s">
        <v>199</v>
      </c>
      <c r="K40" s="24" t="s">
        <v>200</v>
      </c>
      <c r="L40" s="24" t="s">
        <v>201</v>
      </c>
      <c r="M40" s="24">
        <f>O40-N40+1</f>
        <v>122</v>
      </c>
      <c r="N40" s="25">
        <v>43862</v>
      </c>
      <c r="O40" s="25">
        <v>43983</v>
      </c>
      <c r="P40" s="24" t="s">
        <v>202</v>
      </c>
      <c r="Q40" s="24" t="s">
        <v>164</v>
      </c>
      <c r="R40" s="24" t="s">
        <v>178</v>
      </c>
    </row>
    <row r="41" spans="1:18" s="14" customFormat="1" ht="25.5" x14ac:dyDescent="0.25">
      <c r="A41" s="21">
        <v>36</v>
      </c>
      <c r="B41" s="22" t="s">
        <v>1</v>
      </c>
      <c r="C41" s="22" t="s">
        <v>114</v>
      </c>
      <c r="D41" s="7" t="s">
        <v>203</v>
      </c>
      <c r="E41" s="7">
        <v>2020</v>
      </c>
      <c r="F41" s="22" t="s">
        <v>35</v>
      </c>
      <c r="G41" s="37">
        <v>1022953.26</v>
      </c>
      <c r="H41" s="37">
        <v>1022953.26</v>
      </c>
      <c r="I41" s="7" t="s">
        <v>141</v>
      </c>
      <c r="J41" s="22" t="s">
        <v>204</v>
      </c>
      <c r="K41" s="24" t="s">
        <v>200</v>
      </c>
      <c r="L41" s="24" t="s">
        <v>205</v>
      </c>
      <c r="M41" s="24">
        <v>122</v>
      </c>
      <c r="N41" s="25">
        <v>43876</v>
      </c>
      <c r="O41" s="25">
        <v>43997</v>
      </c>
      <c r="P41" s="24" t="s">
        <v>202</v>
      </c>
      <c r="Q41" s="24" t="s">
        <v>164</v>
      </c>
      <c r="R41" s="24" t="s">
        <v>178</v>
      </c>
    </row>
    <row r="42" spans="1:18" s="14" customFormat="1" ht="25.5" x14ac:dyDescent="0.25">
      <c r="A42" s="21">
        <v>37</v>
      </c>
      <c r="B42" s="22" t="s">
        <v>1</v>
      </c>
      <c r="C42" s="22" t="s">
        <v>121</v>
      </c>
      <c r="D42" s="7" t="s">
        <v>207</v>
      </c>
      <c r="E42" s="7">
        <v>2020</v>
      </c>
      <c r="F42" s="22" t="s">
        <v>206</v>
      </c>
      <c r="G42" s="37">
        <v>2441</v>
      </c>
      <c r="H42" s="37">
        <v>2441</v>
      </c>
      <c r="I42" s="7" t="s">
        <v>123</v>
      </c>
      <c r="J42" s="22" t="s">
        <v>124</v>
      </c>
      <c r="K42" s="24"/>
      <c r="L42" s="24"/>
      <c r="M42" s="24"/>
      <c r="N42" s="24"/>
      <c r="O42" s="24"/>
      <c r="P42" s="24"/>
      <c r="Q42" s="24"/>
      <c r="R42" s="24"/>
    </row>
    <row r="43" spans="1:18" s="14" customFormat="1" ht="25.5" x14ac:dyDescent="0.25">
      <c r="A43" s="21">
        <v>38</v>
      </c>
      <c r="B43" s="22" t="s">
        <v>1</v>
      </c>
      <c r="C43" s="22" t="s">
        <v>121</v>
      </c>
      <c r="D43" s="7" t="s">
        <v>208</v>
      </c>
      <c r="E43" s="7">
        <v>2020</v>
      </c>
      <c r="F43" s="22" t="s">
        <v>131</v>
      </c>
      <c r="G43" s="37">
        <v>3600</v>
      </c>
      <c r="H43" s="37">
        <v>3600</v>
      </c>
      <c r="I43" s="7" t="s">
        <v>158</v>
      </c>
      <c r="J43" s="22" t="s">
        <v>124</v>
      </c>
      <c r="K43" s="24"/>
      <c r="L43" s="24"/>
      <c r="M43" s="24"/>
      <c r="N43" s="24"/>
      <c r="O43" s="24"/>
      <c r="P43" s="24"/>
      <c r="Q43" s="24"/>
      <c r="R43" s="24"/>
    </row>
    <row r="44" spans="1:18" s="14" customFormat="1" ht="25.5" x14ac:dyDescent="0.25">
      <c r="A44" s="21">
        <v>39</v>
      </c>
      <c r="B44" s="22" t="s">
        <v>1</v>
      </c>
      <c r="C44" s="22" t="s">
        <v>121</v>
      </c>
      <c r="D44" s="7" t="s">
        <v>57</v>
      </c>
      <c r="E44" s="7" t="s">
        <v>122</v>
      </c>
      <c r="F44" s="22" t="s">
        <v>21</v>
      </c>
      <c r="G44" s="37">
        <v>0</v>
      </c>
      <c r="H44" s="37">
        <v>0</v>
      </c>
      <c r="I44" s="7" t="str">
        <f>VLOOKUP(D44,'[1]2019'!$D$6:$I$159,6,0)</f>
        <v>INFRAESTRUCTURA BASICA DEL SECTOR EDUCATIVO</v>
      </c>
      <c r="J44" s="22" t="s">
        <v>271</v>
      </c>
      <c r="K44" s="24"/>
      <c r="L44" s="24"/>
      <c r="M44" s="24"/>
      <c r="N44" s="24"/>
      <c r="O44" s="24"/>
      <c r="P44" s="24"/>
      <c r="Q44" s="24"/>
      <c r="R44" s="24"/>
    </row>
    <row r="45" spans="1:18" s="14" customFormat="1" ht="25.5" x14ac:dyDescent="0.25">
      <c r="A45" s="21">
        <v>40</v>
      </c>
      <c r="B45" s="22" t="s">
        <v>1</v>
      </c>
      <c r="C45" s="22" t="s">
        <v>121</v>
      </c>
      <c r="D45" s="7" t="s">
        <v>90</v>
      </c>
      <c r="E45" s="7" t="s">
        <v>122</v>
      </c>
      <c r="F45" s="22" t="s">
        <v>35</v>
      </c>
      <c r="G45" s="37">
        <v>0</v>
      </c>
      <c r="H45" s="37">
        <v>0</v>
      </c>
      <c r="I45" s="7" t="str">
        <f>VLOOKUP(D45,'[1]2019'!$D$6:$I$159,6,0)</f>
        <v>AGUA POTABLE</v>
      </c>
      <c r="J45" s="22" t="s">
        <v>276</v>
      </c>
      <c r="K45" s="24"/>
      <c r="L45" s="24"/>
      <c r="M45" s="24"/>
      <c r="N45" s="24"/>
      <c r="O45" s="24"/>
      <c r="P45" s="24"/>
      <c r="Q45" s="24"/>
      <c r="R45" s="24"/>
    </row>
    <row r="46" spans="1:18" s="14" customFormat="1" x14ac:dyDescent="0.25">
      <c r="A46" s="21">
        <v>41</v>
      </c>
      <c r="B46" s="22" t="s">
        <v>1</v>
      </c>
      <c r="C46" s="22" t="s">
        <v>121</v>
      </c>
      <c r="D46" s="7" t="s">
        <v>209</v>
      </c>
      <c r="E46" s="7">
        <v>2020</v>
      </c>
      <c r="F46" s="22" t="s">
        <v>11</v>
      </c>
      <c r="G46" s="37">
        <v>25839.620000000003</v>
      </c>
      <c r="H46" s="37">
        <v>25839.620000000003</v>
      </c>
      <c r="I46" s="7" t="s">
        <v>147</v>
      </c>
      <c r="J46" s="22" t="s">
        <v>129</v>
      </c>
      <c r="K46" s="24"/>
      <c r="L46" s="24"/>
      <c r="M46" s="24"/>
      <c r="N46" s="24"/>
      <c r="O46" s="24"/>
      <c r="P46" s="24"/>
      <c r="Q46" s="24"/>
      <c r="R46" s="24"/>
    </row>
    <row r="47" spans="1:18" s="14" customFormat="1" x14ac:dyDescent="0.25">
      <c r="A47" s="21">
        <v>42</v>
      </c>
      <c r="B47" s="22" t="s">
        <v>1</v>
      </c>
      <c r="C47" s="22" t="s">
        <v>121</v>
      </c>
      <c r="D47" s="7" t="s">
        <v>210</v>
      </c>
      <c r="E47" s="7">
        <v>2020</v>
      </c>
      <c r="F47" s="22" t="s">
        <v>11</v>
      </c>
      <c r="G47" s="37">
        <v>200986.97999999998</v>
      </c>
      <c r="H47" s="37">
        <v>200986.97999999998</v>
      </c>
      <c r="I47" s="7" t="s">
        <v>211</v>
      </c>
      <c r="J47" s="22" t="s">
        <v>129</v>
      </c>
      <c r="K47" s="24"/>
      <c r="L47" s="24"/>
      <c r="M47" s="24"/>
      <c r="N47" s="24"/>
      <c r="O47" s="24"/>
      <c r="P47" s="24"/>
      <c r="Q47" s="24"/>
      <c r="R47" s="24"/>
    </row>
    <row r="48" spans="1:18" s="14" customFormat="1" ht="25.5" x14ac:dyDescent="0.25">
      <c r="A48" s="21">
        <v>43</v>
      </c>
      <c r="B48" s="22" t="s">
        <v>1</v>
      </c>
      <c r="C48" s="22" t="s">
        <v>121</v>
      </c>
      <c r="D48" s="7" t="s">
        <v>212</v>
      </c>
      <c r="E48" s="7">
        <v>2020</v>
      </c>
      <c r="F48" s="22" t="s">
        <v>67</v>
      </c>
      <c r="G48" s="39">
        <v>5020</v>
      </c>
      <c r="H48" s="39">
        <v>5020</v>
      </c>
      <c r="I48" s="7" t="s">
        <v>123</v>
      </c>
      <c r="J48" s="22" t="s">
        <v>129</v>
      </c>
      <c r="K48" s="24"/>
      <c r="L48" s="24"/>
      <c r="M48" s="24"/>
      <c r="N48" s="25"/>
      <c r="O48" s="25"/>
      <c r="P48" s="24"/>
      <c r="Q48" s="24"/>
      <c r="R48" s="24"/>
    </row>
    <row r="49" spans="1:18" s="14" customFormat="1" x14ac:dyDescent="0.25">
      <c r="A49" s="21">
        <v>44</v>
      </c>
      <c r="B49" s="22" t="s">
        <v>1</v>
      </c>
      <c r="C49" s="22" t="s">
        <v>121</v>
      </c>
      <c r="D49" s="7" t="s">
        <v>213</v>
      </c>
      <c r="E49" s="7">
        <v>2020</v>
      </c>
      <c r="F49" s="22" t="s">
        <v>11</v>
      </c>
      <c r="G49" s="23">
        <v>29778.21</v>
      </c>
      <c r="H49" s="23">
        <v>29778.21</v>
      </c>
      <c r="I49" s="7" t="s">
        <v>139</v>
      </c>
      <c r="J49" s="22" t="s">
        <v>129</v>
      </c>
      <c r="K49" s="24"/>
      <c r="L49" s="24"/>
      <c r="M49" s="24"/>
      <c r="N49" s="24"/>
      <c r="O49" s="24"/>
      <c r="P49" s="24"/>
      <c r="Q49" s="24"/>
      <c r="R49" s="24"/>
    </row>
    <row r="50" spans="1:18" s="14" customFormat="1" ht="25.5" x14ac:dyDescent="0.25">
      <c r="A50" s="21">
        <v>45</v>
      </c>
      <c r="B50" s="22" t="s">
        <v>1</v>
      </c>
      <c r="C50" s="22" t="s">
        <v>121</v>
      </c>
      <c r="D50" s="7" t="s">
        <v>214</v>
      </c>
      <c r="E50" s="7">
        <v>2020</v>
      </c>
      <c r="F50" s="22" t="s">
        <v>76</v>
      </c>
      <c r="G50" s="23">
        <v>61480</v>
      </c>
      <c r="H50" s="23">
        <v>61480</v>
      </c>
      <c r="I50" s="7" t="s">
        <v>147</v>
      </c>
      <c r="J50" s="22" t="s">
        <v>124</v>
      </c>
      <c r="K50" s="24"/>
      <c r="L50" s="24"/>
      <c r="M50" s="24"/>
      <c r="N50" s="24"/>
      <c r="O50" s="24"/>
      <c r="P50" s="24"/>
      <c r="Q50" s="24"/>
      <c r="R50" s="24"/>
    </row>
    <row r="51" spans="1:18" s="14" customFormat="1" ht="25.5" x14ac:dyDescent="0.25">
      <c r="A51" s="21">
        <v>46</v>
      </c>
      <c r="B51" s="22" t="s">
        <v>1</v>
      </c>
      <c r="C51" s="22" t="s">
        <v>121</v>
      </c>
      <c r="D51" s="7" t="s">
        <v>215</v>
      </c>
      <c r="E51" s="7">
        <v>2020</v>
      </c>
      <c r="F51" s="22" t="s">
        <v>8</v>
      </c>
      <c r="G51" s="23">
        <v>1948.85</v>
      </c>
      <c r="H51" s="23">
        <v>1948.85</v>
      </c>
      <c r="I51" s="7" t="s">
        <v>123</v>
      </c>
      <c r="J51" s="22" t="s">
        <v>124</v>
      </c>
      <c r="K51" s="24"/>
      <c r="L51" s="24"/>
      <c r="M51" s="24"/>
      <c r="N51" s="24"/>
      <c r="O51" s="24"/>
      <c r="P51" s="24"/>
      <c r="Q51" s="24"/>
      <c r="R51" s="24"/>
    </row>
    <row r="52" spans="1:18" s="14" customFormat="1" ht="25.5" x14ac:dyDescent="0.25">
      <c r="A52" s="21">
        <v>47</v>
      </c>
      <c r="B52" s="22" t="s">
        <v>1</v>
      </c>
      <c r="C52" s="22" t="s">
        <v>121</v>
      </c>
      <c r="D52" s="7" t="s">
        <v>216</v>
      </c>
      <c r="E52" s="7">
        <v>2020</v>
      </c>
      <c r="F52" s="22" t="s">
        <v>9</v>
      </c>
      <c r="G52" s="23">
        <v>67607.87</v>
      </c>
      <c r="H52" s="23">
        <v>67607.87</v>
      </c>
      <c r="I52" s="7" t="s">
        <v>139</v>
      </c>
      <c r="J52" s="35" t="s">
        <v>217</v>
      </c>
      <c r="K52" s="24"/>
      <c r="L52" s="24"/>
      <c r="M52" s="24"/>
      <c r="N52" s="24"/>
      <c r="O52" s="24"/>
      <c r="P52" s="24"/>
      <c r="Q52" s="24"/>
      <c r="R52" s="24"/>
    </row>
    <row r="53" spans="1:18" s="14" customFormat="1" ht="25.5" x14ac:dyDescent="0.25">
      <c r="A53" s="21">
        <v>48</v>
      </c>
      <c r="B53" s="22" t="s">
        <v>1</v>
      </c>
      <c r="C53" s="22" t="s">
        <v>121</v>
      </c>
      <c r="D53" s="7" t="s">
        <v>218</v>
      </c>
      <c r="E53" s="7">
        <v>2020</v>
      </c>
      <c r="F53" s="22" t="s">
        <v>8</v>
      </c>
      <c r="G53" s="23">
        <v>22993.739999999998</v>
      </c>
      <c r="H53" s="23">
        <v>22993.739999999998</v>
      </c>
      <c r="I53" s="7" t="s">
        <v>158</v>
      </c>
      <c r="J53" s="22" t="s">
        <v>124</v>
      </c>
      <c r="K53" s="24"/>
      <c r="L53" s="24"/>
      <c r="M53" s="24"/>
      <c r="N53" s="24"/>
      <c r="O53" s="24"/>
      <c r="P53" s="24"/>
      <c r="Q53" s="24"/>
      <c r="R53" s="24"/>
    </row>
    <row r="54" spans="1:18" s="14" customFormat="1" ht="25.5" x14ac:dyDescent="0.25">
      <c r="A54" s="21">
        <v>49</v>
      </c>
      <c r="B54" s="22" t="s">
        <v>1</v>
      </c>
      <c r="C54" s="22" t="s">
        <v>121</v>
      </c>
      <c r="D54" s="7" t="s">
        <v>219</v>
      </c>
      <c r="E54" s="7" t="s">
        <v>140</v>
      </c>
      <c r="F54" s="22" t="s">
        <v>5</v>
      </c>
      <c r="G54" s="23">
        <v>0</v>
      </c>
      <c r="H54" s="23">
        <v>0</v>
      </c>
      <c r="I54" s="7" t="s">
        <v>123</v>
      </c>
      <c r="J54" s="22" t="s">
        <v>124</v>
      </c>
      <c r="K54" s="24"/>
      <c r="L54" s="24"/>
      <c r="M54" s="24"/>
      <c r="N54" s="24"/>
      <c r="O54" s="24"/>
      <c r="P54" s="24"/>
      <c r="Q54" s="24"/>
      <c r="R54" s="24"/>
    </row>
    <row r="55" spans="1:18" s="14" customFormat="1" x14ac:dyDescent="0.25">
      <c r="A55" s="21">
        <v>50</v>
      </c>
      <c r="B55" s="22" t="s">
        <v>1</v>
      </c>
      <c r="C55" s="22" t="s">
        <v>121</v>
      </c>
      <c r="D55" s="7" t="s">
        <v>220</v>
      </c>
      <c r="E55" s="7">
        <v>2020</v>
      </c>
      <c r="F55" s="22" t="s">
        <v>221</v>
      </c>
      <c r="G55" s="23">
        <v>65555.7</v>
      </c>
      <c r="H55" s="23">
        <v>65555.7</v>
      </c>
      <c r="I55" s="7" t="s">
        <v>139</v>
      </c>
      <c r="J55" s="22" t="s">
        <v>124</v>
      </c>
      <c r="K55" s="24"/>
      <c r="L55" s="24"/>
      <c r="M55" s="24"/>
      <c r="N55" s="24"/>
      <c r="O55" s="24"/>
      <c r="P55" s="24"/>
      <c r="Q55" s="24"/>
      <c r="R55" s="24"/>
    </row>
    <row r="56" spans="1:18" s="14" customFormat="1" ht="25.5" x14ac:dyDescent="0.25">
      <c r="A56" s="21">
        <v>51</v>
      </c>
      <c r="B56" s="22" t="s">
        <v>1</v>
      </c>
      <c r="C56" s="22" t="s">
        <v>121</v>
      </c>
      <c r="D56" s="7" t="s">
        <v>222</v>
      </c>
      <c r="E56" s="7" t="s">
        <v>140</v>
      </c>
      <c r="F56" s="22" t="s">
        <v>223</v>
      </c>
      <c r="G56" s="23">
        <v>84909.8</v>
      </c>
      <c r="H56" s="23">
        <v>84909.8</v>
      </c>
      <c r="I56" s="7" t="s">
        <v>167</v>
      </c>
      <c r="J56" s="22" t="s">
        <v>224</v>
      </c>
      <c r="K56" s="24"/>
      <c r="L56" s="24"/>
      <c r="M56" s="24"/>
      <c r="N56" s="24"/>
      <c r="O56" s="24"/>
      <c r="P56" s="24"/>
      <c r="Q56" s="24"/>
      <c r="R56" s="24"/>
    </row>
    <row r="57" spans="1:18" s="14" customFormat="1" ht="25.5" x14ac:dyDescent="0.25">
      <c r="A57" s="21">
        <v>52</v>
      </c>
      <c r="B57" s="22" t="s">
        <v>1</v>
      </c>
      <c r="C57" s="22" t="s">
        <v>121</v>
      </c>
      <c r="D57" s="7" t="s">
        <v>225</v>
      </c>
      <c r="E57" s="7" t="s">
        <v>140</v>
      </c>
      <c r="F57" s="22" t="s">
        <v>226</v>
      </c>
      <c r="G57" s="23">
        <v>137139.64000000001</v>
      </c>
      <c r="H57" s="23">
        <v>137139.64000000001</v>
      </c>
      <c r="I57" s="7" t="s">
        <v>141</v>
      </c>
      <c r="J57" s="22" t="s">
        <v>227</v>
      </c>
      <c r="K57" s="24"/>
      <c r="L57" s="24"/>
      <c r="M57" s="24"/>
      <c r="N57" s="24"/>
      <c r="O57" s="24"/>
      <c r="P57" s="24"/>
      <c r="Q57" s="24"/>
      <c r="R57" s="24"/>
    </row>
    <row r="58" spans="1:18" s="14" customFormat="1" ht="25.5" x14ac:dyDescent="0.25">
      <c r="A58" s="21">
        <v>53</v>
      </c>
      <c r="B58" s="22" t="s">
        <v>1</v>
      </c>
      <c r="C58" s="22" t="s">
        <v>121</v>
      </c>
      <c r="D58" s="7" t="s">
        <v>228</v>
      </c>
      <c r="E58" s="7">
        <v>2020</v>
      </c>
      <c r="F58" s="22" t="s">
        <v>172</v>
      </c>
      <c r="G58" s="23">
        <v>11125</v>
      </c>
      <c r="H58" s="23">
        <v>11125</v>
      </c>
      <c r="I58" s="7" t="s">
        <v>139</v>
      </c>
      <c r="J58" s="22" t="s">
        <v>129</v>
      </c>
      <c r="K58" s="24"/>
      <c r="L58" s="24"/>
      <c r="M58" s="24"/>
      <c r="N58" s="24"/>
      <c r="O58" s="24"/>
      <c r="P58" s="24"/>
      <c r="Q58" s="24"/>
      <c r="R58" s="24"/>
    </row>
    <row r="59" spans="1:18" s="14" customFormat="1" ht="25.5" x14ac:dyDescent="0.25">
      <c r="A59" s="21">
        <v>54</v>
      </c>
      <c r="B59" s="22" t="s">
        <v>1</v>
      </c>
      <c r="C59" s="22" t="s">
        <v>121</v>
      </c>
      <c r="D59" s="7" t="s">
        <v>229</v>
      </c>
      <c r="E59" s="7">
        <v>2020</v>
      </c>
      <c r="F59" s="22" t="s">
        <v>230</v>
      </c>
      <c r="G59" s="23">
        <v>45056.44</v>
      </c>
      <c r="H59" s="23">
        <v>45056.44</v>
      </c>
      <c r="I59" s="7" t="s">
        <v>123</v>
      </c>
      <c r="J59" s="22" t="s">
        <v>124</v>
      </c>
      <c r="K59" s="24"/>
      <c r="L59" s="24"/>
      <c r="M59" s="24"/>
      <c r="N59" s="24"/>
      <c r="O59" s="24"/>
      <c r="P59" s="24"/>
      <c r="Q59" s="24"/>
      <c r="R59" s="24"/>
    </row>
    <row r="60" spans="1:18" s="14" customFormat="1" ht="25.5" x14ac:dyDescent="0.25">
      <c r="A60" s="21">
        <v>55</v>
      </c>
      <c r="B60" s="22" t="s">
        <v>1</v>
      </c>
      <c r="C60" s="22" t="s">
        <v>121</v>
      </c>
      <c r="D60" s="7" t="s">
        <v>231</v>
      </c>
      <c r="E60" s="7" t="s">
        <v>140</v>
      </c>
      <c r="F60" s="22" t="s">
        <v>35</v>
      </c>
      <c r="G60" s="23">
        <v>70355.899999999994</v>
      </c>
      <c r="H60" s="23">
        <v>70355.899999999994</v>
      </c>
      <c r="I60" s="7" t="s">
        <v>123</v>
      </c>
      <c r="J60" s="22" t="s">
        <v>124</v>
      </c>
      <c r="K60" s="24"/>
      <c r="L60" s="24"/>
      <c r="M60" s="24"/>
      <c r="N60" s="24"/>
      <c r="O60" s="24"/>
      <c r="P60" s="24"/>
      <c r="Q60" s="24"/>
      <c r="R60" s="24"/>
    </row>
    <row r="61" spans="1:18" s="14" customFormat="1" ht="25.5" x14ac:dyDescent="0.25">
      <c r="A61" s="21">
        <v>56</v>
      </c>
      <c r="B61" s="22" t="s">
        <v>1</v>
      </c>
      <c r="C61" s="22" t="s">
        <v>121</v>
      </c>
      <c r="D61" s="7" t="s">
        <v>232</v>
      </c>
      <c r="E61" s="7" t="s">
        <v>140</v>
      </c>
      <c r="F61" s="22" t="s">
        <v>3</v>
      </c>
      <c r="G61" s="23">
        <v>129941.87</v>
      </c>
      <c r="H61" s="23">
        <v>129941.87</v>
      </c>
      <c r="I61" s="7" t="s">
        <v>123</v>
      </c>
      <c r="J61" s="22" t="s">
        <v>124</v>
      </c>
      <c r="K61" s="24"/>
      <c r="L61" s="24"/>
      <c r="M61" s="24"/>
      <c r="N61" s="24"/>
      <c r="O61" s="24"/>
      <c r="P61" s="24"/>
      <c r="Q61" s="24"/>
      <c r="R61" s="24"/>
    </row>
    <row r="62" spans="1:18" s="14" customFormat="1" ht="25.5" x14ac:dyDescent="0.25">
      <c r="A62" s="21">
        <v>57</v>
      </c>
      <c r="B62" s="22" t="s">
        <v>1</v>
      </c>
      <c r="C62" s="22" t="s">
        <v>121</v>
      </c>
      <c r="D62" s="7" t="s">
        <v>233</v>
      </c>
      <c r="E62" s="7">
        <v>2020</v>
      </c>
      <c r="F62" s="22" t="s">
        <v>131</v>
      </c>
      <c r="G62" s="23">
        <v>0</v>
      </c>
      <c r="H62" s="23">
        <v>0</v>
      </c>
      <c r="I62" s="7" t="s">
        <v>158</v>
      </c>
      <c r="J62" s="22" t="s">
        <v>124</v>
      </c>
      <c r="K62" s="24"/>
      <c r="L62" s="24"/>
      <c r="M62" s="24"/>
      <c r="N62" s="24"/>
      <c r="O62" s="24"/>
      <c r="P62" s="24"/>
      <c r="Q62" s="24"/>
      <c r="R62" s="24"/>
    </row>
    <row r="63" spans="1:18" s="14" customFormat="1" ht="25.5" x14ac:dyDescent="0.25">
      <c r="A63" s="21">
        <v>58</v>
      </c>
      <c r="B63" s="22" t="s">
        <v>1</v>
      </c>
      <c r="C63" s="22" t="s">
        <v>121</v>
      </c>
      <c r="D63" s="7" t="s">
        <v>234</v>
      </c>
      <c r="E63" s="7">
        <v>2020</v>
      </c>
      <c r="F63" s="22" t="s">
        <v>72</v>
      </c>
      <c r="G63" s="23">
        <v>10982.97</v>
      </c>
      <c r="H63" s="23">
        <v>10982.97</v>
      </c>
      <c r="I63" s="7" t="s">
        <v>139</v>
      </c>
      <c r="J63" s="22" t="s">
        <v>235</v>
      </c>
      <c r="K63" s="24"/>
      <c r="L63" s="24"/>
      <c r="M63" s="24"/>
      <c r="N63" s="24"/>
      <c r="O63" s="24"/>
      <c r="P63" s="24"/>
      <c r="Q63" s="24"/>
      <c r="R63" s="24"/>
    </row>
    <row r="64" spans="1:18" s="14" customFormat="1" ht="25.5" x14ac:dyDescent="0.25">
      <c r="A64" s="21">
        <v>59</v>
      </c>
      <c r="B64" s="22" t="s">
        <v>1</v>
      </c>
      <c r="C64" s="22" t="s">
        <v>121</v>
      </c>
      <c r="D64" s="7" t="s">
        <v>236</v>
      </c>
      <c r="E64" s="7">
        <v>2020</v>
      </c>
      <c r="F64" s="22" t="s">
        <v>29</v>
      </c>
      <c r="G64" s="23">
        <v>3754.4</v>
      </c>
      <c r="H64" s="23">
        <v>3754.4</v>
      </c>
      <c r="I64" s="7" t="s">
        <v>158</v>
      </c>
      <c r="J64" s="22" t="s">
        <v>124</v>
      </c>
      <c r="K64" s="24"/>
      <c r="L64" s="24"/>
      <c r="M64" s="24"/>
      <c r="N64" s="24"/>
      <c r="O64" s="24"/>
      <c r="P64" s="24"/>
      <c r="Q64" s="24"/>
      <c r="R64" s="24"/>
    </row>
    <row r="65" spans="1:18" s="14" customFormat="1" ht="25.5" x14ac:dyDescent="0.25">
      <c r="A65" s="21">
        <v>60</v>
      </c>
      <c r="B65" s="22" t="s">
        <v>1</v>
      </c>
      <c r="C65" s="22" t="s">
        <v>121</v>
      </c>
      <c r="D65" s="7" t="s">
        <v>237</v>
      </c>
      <c r="E65" s="7">
        <v>2020</v>
      </c>
      <c r="F65" s="22" t="s">
        <v>37</v>
      </c>
      <c r="G65" s="23">
        <v>7032.66</v>
      </c>
      <c r="H65" s="23">
        <v>7032.66</v>
      </c>
      <c r="I65" s="7" t="s">
        <v>158</v>
      </c>
      <c r="J65" s="22" t="s">
        <v>124</v>
      </c>
      <c r="K65" s="24"/>
      <c r="L65" s="24"/>
      <c r="M65" s="24"/>
      <c r="N65" s="24"/>
      <c r="O65" s="24"/>
      <c r="P65" s="24"/>
      <c r="Q65" s="24"/>
      <c r="R65" s="24"/>
    </row>
    <row r="66" spans="1:18" s="14" customFormat="1" ht="25.5" x14ac:dyDescent="0.25">
      <c r="A66" s="21">
        <v>61</v>
      </c>
      <c r="B66" s="22" t="s">
        <v>1</v>
      </c>
      <c r="C66" s="22" t="s">
        <v>121</v>
      </c>
      <c r="D66" s="7" t="s">
        <v>238</v>
      </c>
      <c r="E66" s="7">
        <v>2020</v>
      </c>
      <c r="F66" s="22" t="s">
        <v>131</v>
      </c>
      <c r="G66" s="23">
        <v>0</v>
      </c>
      <c r="H66" s="23">
        <v>0</v>
      </c>
      <c r="I66" s="7" t="s">
        <v>158</v>
      </c>
      <c r="J66" s="22" t="s">
        <v>124</v>
      </c>
      <c r="K66" s="24"/>
      <c r="L66" s="24"/>
      <c r="M66" s="24"/>
      <c r="N66" s="24"/>
      <c r="O66" s="24"/>
      <c r="P66" s="24"/>
      <c r="Q66" s="24"/>
      <c r="R66" s="24"/>
    </row>
    <row r="67" spans="1:18" s="14" customFormat="1" ht="25.5" x14ac:dyDescent="0.25">
      <c r="A67" s="21">
        <v>62</v>
      </c>
      <c r="B67" s="22" t="s">
        <v>1</v>
      </c>
      <c r="C67" s="22" t="s">
        <v>121</v>
      </c>
      <c r="D67" s="7" t="s">
        <v>239</v>
      </c>
      <c r="E67" s="7" t="s">
        <v>140</v>
      </c>
      <c r="F67" s="22" t="s">
        <v>3</v>
      </c>
      <c r="G67" s="23">
        <v>5777.8099999999995</v>
      </c>
      <c r="H67" s="23">
        <v>5777.8099999999995</v>
      </c>
      <c r="I67" s="7" t="s">
        <v>139</v>
      </c>
      <c r="J67" s="22" t="s">
        <v>124</v>
      </c>
      <c r="K67" s="24"/>
      <c r="L67" s="24"/>
      <c r="M67" s="24"/>
      <c r="N67" s="24"/>
      <c r="O67" s="24"/>
      <c r="P67" s="24"/>
      <c r="Q67" s="24"/>
      <c r="R67" s="24"/>
    </row>
    <row r="68" spans="1:18" s="14" customFormat="1" ht="25.5" x14ac:dyDescent="0.25">
      <c r="A68" s="21">
        <v>63</v>
      </c>
      <c r="B68" s="22" t="s">
        <v>1</v>
      </c>
      <c r="C68" s="22" t="s">
        <v>121</v>
      </c>
      <c r="D68" s="7" t="s">
        <v>240</v>
      </c>
      <c r="E68" s="7">
        <v>2020</v>
      </c>
      <c r="F68" s="22" t="s">
        <v>72</v>
      </c>
      <c r="G68" s="23">
        <v>2199.35</v>
      </c>
      <c r="H68" s="23">
        <v>2199.35</v>
      </c>
      <c r="I68" s="7" t="s">
        <v>158</v>
      </c>
      <c r="J68" s="22" t="s">
        <v>124</v>
      </c>
      <c r="K68" s="24"/>
      <c r="L68" s="24"/>
      <c r="M68" s="24"/>
      <c r="N68" s="24"/>
      <c r="O68" s="24"/>
      <c r="P68" s="24"/>
      <c r="Q68" s="24"/>
      <c r="R68" s="24"/>
    </row>
    <row r="69" spans="1:18" s="14" customFormat="1" ht="25.5" x14ac:dyDescent="0.25">
      <c r="A69" s="21">
        <v>64</v>
      </c>
      <c r="B69" s="22" t="s">
        <v>1</v>
      </c>
      <c r="C69" s="22" t="s">
        <v>121</v>
      </c>
      <c r="D69" s="7" t="s">
        <v>241</v>
      </c>
      <c r="E69" s="7">
        <v>2020</v>
      </c>
      <c r="F69" s="22" t="s">
        <v>5</v>
      </c>
      <c r="G69" s="23">
        <v>5376.54</v>
      </c>
      <c r="H69" s="23">
        <v>5376.54</v>
      </c>
      <c r="I69" s="7" t="s">
        <v>139</v>
      </c>
      <c r="J69" s="22" t="s">
        <v>124</v>
      </c>
      <c r="K69" s="24"/>
      <c r="L69" s="24"/>
      <c r="M69" s="24"/>
      <c r="N69" s="24"/>
      <c r="O69" s="24"/>
      <c r="P69" s="24"/>
      <c r="Q69" s="24"/>
      <c r="R69" s="24"/>
    </row>
    <row r="70" spans="1:18" s="14" customFormat="1" ht="25.5" x14ac:dyDescent="0.25">
      <c r="A70" s="21">
        <v>65</v>
      </c>
      <c r="B70" s="22" t="s">
        <v>1</v>
      </c>
      <c r="C70" s="22" t="s">
        <v>121</v>
      </c>
      <c r="D70" s="7" t="s">
        <v>242</v>
      </c>
      <c r="E70" s="7">
        <v>2020</v>
      </c>
      <c r="F70" s="22" t="s">
        <v>243</v>
      </c>
      <c r="G70" s="23">
        <v>2144.42</v>
      </c>
      <c r="H70" s="23">
        <v>2144.42</v>
      </c>
      <c r="I70" s="7" t="s">
        <v>158</v>
      </c>
      <c r="J70" s="22" t="s">
        <v>124</v>
      </c>
      <c r="K70" s="24"/>
      <c r="L70" s="24"/>
      <c r="M70" s="24"/>
      <c r="N70" s="24"/>
      <c r="O70" s="24"/>
      <c r="P70" s="24"/>
      <c r="Q70" s="24"/>
      <c r="R70" s="24"/>
    </row>
    <row r="71" spans="1:18" s="14" customFormat="1" ht="25.5" x14ac:dyDescent="0.25">
      <c r="A71" s="21">
        <v>66</v>
      </c>
      <c r="B71" s="22" t="s">
        <v>1</v>
      </c>
      <c r="C71" s="22" t="s">
        <v>121</v>
      </c>
      <c r="D71" s="7" t="s">
        <v>244</v>
      </c>
      <c r="E71" s="7">
        <v>2020</v>
      </c>
      <c r="F71" s="22" t="s">
        <v>3</v>
      </c>
      <c r="G71" s="23">
        <v>110244.17</v>
      </c>
      <c r="H71" s="23">
        <v>110244.17</v>
      </c>
      <c r="I71" s="7" t="s">
        <v>167</v>
      </c>
      <c r="J71" s="22" t="s">
        <v>245</v>
      </c>
      <c r="K71" s="24"/>
      <c r="L71" s="24"/>
      <c r="M71" s="24"/>
      <c r="N71" s="24"/>
      <c r="O71" s="24"/>
      <c r="P71" s="24"/>
      <c r="Q71" s="24"/>
      <c r="R71" s="24"/>
    </row>
    <row r="72" spans="1:18" s="14" customFormat="1" ht="25.5" x14ac:dyDescent="0.25">
      <c r="A72" s="21">
        <v>67</v>
      </c>
      <c r="B72" s="22" t="s">
        <v>1</v>
      </c>
      <c r="C72" s="22" t="s">
        <v>121</v>
      </c>
      <c r="D72" s="7" t="s">
        <v>246</v>
      </c>
      <c r="E72" s="7" t="s">
        <v>247</v>
      </c>
      <c r="F72" s="22" t="s">
        <v>148</v>
      </c>
      <c r="G72" s="23">
        <v>26724.960000000003</v>
      </c>
      <c r="H72" s="23">
        <v>26724.960000000003</v>
      </c>
      <c r="I72" s="7" t="s">
        <v>123</v>
      </c>
      <c r="J72" s="22" t="s">
        <v>129</v>
      </c>
      <c r="K72" s="24"/>
      <c r="L72" s="24"/>
      <c r="M72" s="24"/>
      <c r="N72" s="24"/>
      <c r="O72" s="24"/>
      <c r="P72" s="24"/>
      <c r="Q72" s="24"/>
      <c r="R72" s="24"/>
    </row>
    <row r="73" spans="1:18" s="14" customFormat="1" x14ac:dyDescent="0.25">
      <c r="A73" s="21">
        <v>68</v>
      </c>
      <c r="B73" s="22" t="s">
        <v>1</v>
      </c>
      <c r="C73" s="22" t="s">
        <v>121</v>
      </c>
      <c r="D73" s="7" t="s">
        <v>248</v>
      </c>
      <c r="E73" s="7">
        <v>2020</v>
      </c>
      <c r="F73" s="22" t="s">
        <v>11</v>
      </c>
      <c r="G73" s="23">
        <v>124850.34</v>
      </c>
      <c r="H73" s="23">
        <v>124850.34</v>
      </c>
      <c r="I73" s="7" t="s">
        <v>167</v>
      </c>
      <c r="J73" s="22" t="s">
        <v>249</v>
      </c>
      <c r="K73" s="24"/>
      <c r="L73" s="24"/>
      <c r="M73" s="24"/>
      <c r="N73" s="24"/>
      <c r="O73" s="24"/>
      <c r="P73" s="24"/>
      <c r="Q73" s="24"/>
      <c r="R73" s="24"/>
    </row>
    <row r="74" spans="1:18" s="14" customFormat="1" ht="25.5" x14ac:dyDescent="0.25">
      <c r="A74" s="21">
        <v>69</v>
      </c>
      <c r="B74" s="22" t="s">
        <v>1</v>
      </c>
      <c r="C74" s="22" t="s">
        <v>121</v>
      </c>
      <c r="D74" s="7" t="s">
        <v>250</v>
      </c>
      <c r="E74" s="7">
        <v>2020</v>
      </c>
      <c r="F74" s="22" t="s">
        <v>128</v>
      </c>
      <c r="G74" s="23">
        <v>0</v>
      </c>
      <c r="H74" s="23">
        <v>0</v>
      </c>
      <c r="I74" s="7" t="s">
        <v>158</v>
      </c>
      <c r="J74" s="22" t="s">
        <v>124</v>
      </c>
      <c r="K74" s="24"/>
      <c r="L74" s="24"/>
      <c r="M74" s="24"/>
      <c r="N74" s="24"/>
      <c r="O74" s="24"/>
      <c r="P74" s="24"/>
      <c r="Q74" s="24"/>
      <c r="R74" s="24"/>
    </row>
    <row r="75" spans="1:18" s="14" customFormat="1" ht="25.5" x14ac:dyDescent="0.25">
      <c r="A75" s="21">
        <v>70</v>
      </c>
      <c r="B75" s="22" t="s">
        <v>1</v>
      </c>
      <c r="C75" s="22" t="s">
        <v>121</v>
      </c>
      <c r="D75" s="7" t="s">
        <v>251</v>
      </c>
      <c r="E75" s="7">
        <v>2020</v>
      </c>
      <c r="F75" s="22" t="s">
        <v>134</v>
      </c>
      <c r="G75" s="23">
        <v>22952</v>
      </c>
      <c r="H75" s="23">
        <v>22952</v>
      </c>
      <c r="I75" s="7" t="s">
        <v>123</v>
      </c>
      <c r="J75" s="22" t="s">
        <v>124</v>
      </c>
      <c r="K75" s="24"/>
      <c r="L75" s="24"/>
      <c r="M75" s="24"/>
      <c r="N75" s="24"/>
      <c r="O75" s="24"/>
      <c r="P75" s="24"/>
      <c r="Q75" s="24"/>
      <c r="R75" s="24"/>
    </row>
    <row r="76" spans="1:18" s="14" customFormat="1" ht="25.5" x14ac:dyDescent="0.25">
      <c r="A76" s="21">
        <v>71</v>
      </c>
      <c r="B76" s="22" t="s">
        <v>1</v>
      </c>
      <c r="C76" s="22" t="s">
        <v>114</v>
      </c>
      <c r="D76" s="7" t="s">
        <v>252</v>
      </c>
      <c r="E76" s="7">
        <v>2020</v>
      </c>
      <c r="F76" s="22" t="s">
        <v>9</v>
      </c>
      <c r="G76" s="23">
        <v>1020058.87</v>
      </c>
      <c r="H76" s="23">
        <v>1020058.87</v>
      </c>
      <c r="I76" s="7" t="s">
        <v>186</v>
      </c>
      <c r="J76" s="22" t="s">
        <v>253</v>
      </c>
      <c r="K76" s="24" t="s">
        <v>254</v>
      </c>
      <c r="L76" s="24" t="s">
        <v>255</v>
      </c>
      <c r="M76" s="24">
        <f>O76-N76+1</f>
        <v>5</v>
      </c>
      <c r="N76" s="25">
        <v>44123</v>
      </c>
      <c r="O76" s="25">
        <v>44127</v>
      </c>
      <c r="P76" s="24" t="s">
        <v>256</v>
      </c>
      <c r="Q76" s="24"/>
      <c r="R76" s="24" t="s">
        <v>178</v>
      </c>
    </row>
    <row r="77" spans="1:18" s="14" customFormat="1" ht="25.5" x14ac:dyDescent="0.25">
      <c r="A77" s="21">
        <v>72</v>
      </c>
      <c r="B77" s="22" t="s">
        <v>1</v>
      </c>
      <c r="C77" s="22" t="s">
        <v>114</v>
      </c>
      <c r="D77" s="7" t="s">
        <v>257</v>
      </c>
      <c r="E77" s="7">
        <v>2020</v>
      </c>
      <c r="F77" s="22" t="s">
        <v>3</v>
      </c>
      <c r="G77" s="23">
        <v>299563.71999999997</v>
      </c>
      <c r="H77" s="23">
        <v>299563.71999999997</v>
      </c>
      <c r="I77" s="7" t="s">
        <v>141</v>
      </c>
      <c r="J77" s="22" t="s">
        <v>258</v>
      </c>
      <c r="K77" s="24" t="s">
        <v>259</v>
      </c>
      <c r="L77" s="24" t="s">
        <v>260</v>
      </c>
      <c r="M77" s="24">
        <f>O77-N77+1</f>
        <v>30</v>
      </c>
      <c r="N77" s="25">
        <v>44123</v>
      </c>
      <c r="O77" s="25">
        <v>44152</v>
      </c>
      <c r="P77" s="25" t="s">
        <v>261</v>
      </c>
      <c r="Q77" s="24" t="s">
        <v>262</v>
      </c>
      <c r="R77" s="24" t="s">
        <v>178</v>
      </c>
    </row>
    <row r="78" spans="1:18" s="14" customFormat="1" ht="25.5" x14ac:dyDescent="0.25">
      <c r="A78" s="21">
        <v>73</v>
      </c>
      <c r="B78" s="22" t="s">
        <v>1</v>
      </c>
      <c r="C78" s="22" t="s">
        <v>121</v>
      </c>
      <c r="D78" s="7" t="s">
        <v>263</v>
      </c>
      <c r="E78" s="7">
        <v>2020</v>
      </c>
      <c r="F78" s="22" t="s">
        <v>9</v>
      </c>
      <c r="G78" s="23">
        <v>95035.15</v>
      </c>
      <c r="H78" s="23">
        <v>95035.15</v>
      </c>
      <c r="I78" s="7" t="s">
        <v>147</v>
      </c>
      <c r="J78" s="22" t="s">
        <v>129</v>
      </c>
      <c r="K78" s="24"/>
      <c r="L78" s="24"/>
      <c r="M78" s="24"/>
      <c r="N78" s="24"/>
      <c r="O78" s="24"/>
      <c r="P78" s="24"/>
      <c r="Q78" s="24"/>
      <c r="R78" s="24"/>
    </row>
    <row r="79" spans="1:18" s="14" customFormat="1" ht="25.5" x14ac:dyDescent="0.25">
      <c r="A79" s="21">
        <v>74</v>
      </c>
      <c r="B79" s="22" t="s">
        <v>1</v>
      </c>
      <c r="C79" s="22" t="s">
        <v>114</v>
      </c>
      <c r="D79" s="7" t="s">
        <v>264</v>
      </c>
      <c r="E79" s="7">
        <v>2020</v>
      </c>
      <c r="F79" s="22" t="s">
        <v>35</v>
      </c>
      <c r="G79" s="23">
        <v>588535.42000000004</v>
      </c>
      <c r="H79" s="23">
        <v>588535.42000000004</v>
      </c>
      <c r="I79" s="7" t="s">
        <v>139</v>
      </c>
      <c r="J79" s="22" t="s">
        <v>265</v>
      </c>
      <c r="K79" s="24" t="s">
        <v>200</v>
      </c>
      <c r="L79" s="24" t="s">
        <v>266</v>
      </c>
      <c r="M79" s="24">
        <f>O79-N79+1</f>
        <v>119</v>
      </c>
      <c r="N79" s="25">
        <v>43712</v>
      </c>
      <c r="O79" s="25">
        <v>43830</v>
      </c>
      <c r="P79" s="24" t="s">
        <v>267</v>
      </c>
      <c r="Q79" s="24" t="s">
        <v>164</v>
      </c>
      <c r="R79" s="24" t="s">
        <v>178</v>
      </c>
    </row>
    <row r="80" spans="1:18" s="14" customFormat="1" ht="25.5" x14ac:dyDescent="0.25">
      <c r="A80" s="21">
        <v>75</v>
      </c>
      <c r="B80" s="22" t="s">
        <v>1</v>
      </c>
      <c r="C80" s="22" t="s">
        <v>114</v>
      </c>
      <c r="D80" s="7" t="s">
        <v>106</v>
      </c>
      <c r="E80" s="7" t="s">
        <v>122</v>
      </c>
      <c r="F80" s="22" t="s">
        <v>35</v>
      </c>
      <c r="G80" s="23">
        <v>228419.58</v>
      </c>
      <c r="H80" s="23">
        <v>228419.58</v>
      </c>
      <c r="I80" s="7" t="s">
        <v>139</v>
      </c>
      <c r="J80" s="22" t="s">
        <v>268</v>
      </c>
      <c r="K80" s="24" t="s">
        <v>194</v>
      </c>
      <c r="L80" s="24" t="s">
        <v>269</v>
      </c>
      <c r="M80" s="24">
        <f>O80-N80+1</f>
        <v>119</v>
      </c>
      <c r="N80" s="25">
        <v>43712</v>
      </c>
      <c r="O80" s="25">
        <v>43830</v>
      </c>
      <c r="P80" s="24" t="s">
        <v>196</v>
      </c>
      <c r="Q80" s="24" t="s">
        <v>197</v>
      </c>
      <c r="R80" s="24" t="s">
        <v>178</v>
      </c>
    </row>
    <row r="81" spans="1:15" s="14" customFormat="1" x14ac:dyDescent="0.25">
      <c r="A81" s="21">
        <v>76</v>
      </c>
      <c r="B81" s="22" t="s">
        <v>1</v>
      </c>
      <c r="C81" s="22" t="s">
        <v>121</v>
      </c>
      <c r="D81" s="7" t="s">
        <v>292</v>
      </c>
      <c r="E81" s="7">
        <v>2020</v>
      </c>
      <c r="F81" s="7" t="s">
        <v>11</v>
      </c>
      <c r="G81" s="23">
        <v>806340.80199999921</v>
      </c>
      <c r="H81" s="23">
        <v>806340.80199999921</v>
      </c>
      <c r="I81" s="7" t="s">
        <v>293</v>
      </c>
      <c r="J81" s="24"/>
      <c r="K81" s="24"/>
      <c r="L81" s="24"/>
      <c r="M81" s="24"/>
      <c r="N81" s="24"/>
      <c r="O81" s="24"/>
    </row>
    <row r="82" spans="1:15" s="14" customFormat="1" ht="15.75" x14ac:dyDescent="0.25">
      <c r="A82" s="26"/>
      <c r="B82" s="10"/>
      <c r="C82" s="13"/>
      <c r="D82" s="9"/>
      <c r="E82" s="9"/>
      <c r="F82" s="10"/>
      <c r="G82" s="10"/>
      <c r="H82" s="27"/>
      <c r="I82" s="13"/>
      <c r="J82" s="13"/>
    </row>
    <row r="83" spans="1:15" s="14" customFormat="1" ht="15.75" x14ac:dyDescent="0.25">
      <c r="A83" s="26"/>
      <c r="B83" s="10"/>
      <c r="C83" s="13"/>
      <c r="D83" s="8"/>
      <c r="E83" s="8"/>
      <c r="F83" s="10"/>
      <c r="G83" s="10"/>
      <c r="H83" s="27"/>
      <c r="I83" s="13"/>
      <c r="J83" s="13"/>
    </row>
    <row r="84" spans="1:15" s="14" customFormat="1" ht="15.75" x14ac:dyDescent="0.25">
      <c r="A84" s="26"/>
      <c r="B84" s="10"/>
      <c r="C84" s="13"/>
      <c r="D84" s="8"/>
      <c r="E84" s="8"/>
      <c r="F84" s="10"/>
      <c r="G84" s="10"/>
      <c r="H84" s="27"/>
      <c r="I84" s="13"/>
      <c r="J84" s="13"/>
    </row>
    <row r="85" spans="1:15" s="14" customFormat="1" ht="15.75" x14ac:dyDescent="0.25">
      <c r="A85" s="26"/>
      <c r="B85" s="10"/>
      <c r="C85" s="13"/>
      <c r="D85" s="8"/>
      <c r="E85" s="8"/>
      <c r="F85" s="10"/>
      <c r="G85" s="10"/>
      <c r="H85" s="27"/>
      <c r="I85" s="13"/>
      <c r="J85" s="13"/>
    </row>
    <row r="86" spans="1:15" s="14" customFormat="1" ht="15.75" x14ac:dyDescent="0.25">
      <c r="A86" s="26"/>
      <c r="B86" s="10"/>
      <c r="C86" s="13"/>
      <c r="D86" s="8"/>
      <c r="E86" s="8"/>
      <c r="F86" s="10"/>
      <c r="G86" s="10"/>
      <c r="H86" s="27"/>
      <c r="I86" s="13"/>
      <c r="J86" s="13"/>
    </row>
    <row r="87" spans="1:15" s="14" customFormat="1" ht="15.75" x14ac:dyDescent="0.25">
      <c r="A87" s="26"/>
      <c r="B87" s="10"/>
      <c r="C87" s="13"/>
      <c r="D87" s="8"/>
      <c r="E87" s="8"/>
      <c r="F87" s="10"/>
      <c r="G87" s="10"/>
      <c r="H87" s="27"/>
      <c r="I87" s="13"/>
      <c r="J87" s="13"/>
    </row>
    <row r="88" spans="1:15" s="14" customFormat="1" ht="15.75" x14ac:dyDescent="0.25">
      <c r="A88" s="26"/>
      <c r="B88" s="10"/>
      <c r="C88" s="13"/>
      <c r="D88" s="8"/>
      <c r="E88" s="8"/>
      <c r="F88" s="10"/>
      <c r="G88" s="10"/>
      <c r="H88" s="27"/>
      <c r="I88" s="13"/>
      <c r="J88" s="13"/>
    </row>
    <row r="89" spans="1:15" s="14" customFormat="1" ht="15.75" x14ac:dyDescent="0.25">
      <c r="A89" s="26"/>
      <c r="B89" s="10"/>
      <c r="C89" s="13"/>
      <c r="D89" s="8"/>
      <c r="E89" s="8"/>
      <c r="F89" s="10"/>
      <c r="G89" s="10"/>
      <c r="H89" s="27"/>
      <c r="I89" s="13"/>
      <c r="J89" s="13"/>
    </row>
    <row r="90" spans="1:15" s="14" customFormat="1" ht="15.75" x14ac:dyDescent="0.25">
      <c r="A90" s="26"/>
      <c r="B90" s="10"/>
      <c r="C90" s="13"/>
      <c r="D90" s="8"/>
      <c r="E90" s="8"/>
      <c r="F90" s="10"/>
      <c r="G90" s="10"/>
      <c r="H90" s="27"/>
      <c r="I90" s="13"/>
      <c r="J90" s="13"/>
    </row>
    <row r="91" spans="1:15" s="14" customFormat="1" ht="15.75" x14ac:dyDescent="0.25">
      <c r="A91" s="26"/>
      <c r="B91" s="10"/>
      <c r="C91" s="13"/>
      <c r="D91" s="8"/>
      <c r="E91" s="8"/>
      <c r="F91" s="10"/>
      <c r="G91" s="10"/>
      <c r="H91" s="27"/>
      <c r="I91" s="13"/>
      <c r="J91" s="13"/>
    </row>
    <row r="92" spans="1:15" s="14" customFormat="1" ht="15.75" x14ac:dyDescent="0.25">
      <c r="A92" s="26"/>
      <c r="B92" s="10"/>
      <c r="C92" s="13"/>
      <c r="D92" s="8"/>
      <c r="E92" s="8"/>
      <c r="F92" s="10"/>
      <c r="G92" s="10"/>
      <c r="H92" s="27"/>
      <c r="I92" s="13"/>
      <c r="J92" s="13"/>
    </row>
    <row r="93" spans="1:15" s="14" customFormat="1" ht="15.75" x14ac:dyDescent="0.25">
      <c r="A93" s="26"/>
      <c r="B93" s="10"/>
      <c r="C93" s="13"/>
      <c r="D93" s="8"/>
      <c r="E93" s="8"/>
      <c r="F93" s="10"/>
      <c r="G93" s="10"/>
      <c r="H93" s="27"/>
      <c r="I93" s="13"/>
      <c r="J93" s="13"/>
    </row>
    <row r="94" spans="1:15" s="14" customFormat="1" ht="15.75" x14ac:dyDescent="0.25">
      <c r="A94" s="26"/>
      <c r="B94" s="10"/>
      <c r="C94" s="13"/>
      <c r="D94" s="8"/>
      <c r="E94" s="8"/>
      <c r="F94" s="10"/>
      <c r="G94" s="10"/>
      <c r="H94" s="27"/>
      <c r="I94" s="13"/>
      <c r="J94" s="13"/>
    </row>
    <row r="95" spans="1:15" s="14" customFormat="1" ht="15.75" x14ac:dyDescent="0.25">
      <c r="A95" s="26"/>
      <c r="B95" s="10"/>
      <c r="C95" s="13"/>
      <c r="D95" s="8"/>
      <c r="E95" s="8"/>
      <c r="F95" s="10"/>
      <c r="G95" s="10"/>
      <c r="H95" s="27"/>
      <c r="I95" s="13"/>
      <c r="J95" s="13"/>
    </row>
    <row r="96" spans="1:15" s="14" customFormat="1" ht="15.75" x14ac:dyDescent="0.25">
      <c r="A96" s="26"/>
      <c r="B96" s="10"/>
      <c r="C96" s="13"/>
      <c r="D96" s="8"/>
      <c r="E96" s="8"/>
      <c r="F96" s="10"/>
      <c r="G96" s="10"/>
      <c r="H96" s="27"/>
      <c r="I96" s="13"/>
      <c r="J96" s="13"/>
    </row>
    <row r="97" spans="1:10" s="14" customFormat="1" ht="15.75" x14ac:dyDescent="0.25">
      <c r="A97" s="26"/>
      <c r="B97" s="10"/>
      <c r="C97" s="13"/>
      <c r="D97" s="8"/>
      <c r="E97" s="8"/>
      <c r="F97" s="10"/>
      <c r="G97" s="10"/>
      <c r="H97" s="27"/>
      <c r="I97" s="13"/>
      <c r="J97" s="13"/>
    </row>
    <row r="98" spans="1:10" s="14" customFormat="1" ht="15.75" x14ac:dyDescent="0.25">
      <c r="A98" s="26"/>
      <c r="B98" s="10"/>
      <c r="C98" s="13"/>
      <c r="D98" s="8"/>
      <c r="E98" s="8"/>
      <c r="F98" s="10"/>
      <c r="G98" s="10"/>
      <c r="H98" s="27"/>
      <c r="I98" s="13"/>
      <c r="J98" s="13"/>
    </row>
    <row r="99" spans="1:10" s="14" customFormat="1" ht="15.75" x14ac:dyDescent="0.25">
      <c r="A99" s="26"/>
      <c r="B99" s="10"/>
      <c r="C99" s="13"/>
      <c r="D99" s="8"/>
      <c r="E99" s="8"/>
      <c r="F99" s="10"/>
      <c r="G99" s="10"/>
      <c r="H99" s="27"/>
      <c r="I99" s="13"/>
      <c r="J99" s="13"/>
    </row>
    <row r="100" spans="1:10" s="14" customFormat="1" ht="15.75" x14ac:dyDescent="0.25">
      <c r="A100" s="26"/>
      <c r="B100" s="10"/>
      <c r="C100" s="13"/>
      <c r="D100" s="8"/>
      <c r="E100" s="8"/>
      <c r="F100" s="10"/>
      <c r="G100" s="10"/>
      <c r="H100" s="27"/>
      <c r="I100" s="13"/>
      <c r="J100" s="13"/>
    </row>
    <row r="101" spans="1:10" s="14" customFormat="1" ht="15.75" x14ac:dyDescent="0.25">
      <c r="A101" s="26"/>
      <c r="B101" s="10"/>
      <c r="C101" s="13"/>
      <c r="D101" s="8"/>
      <c r="E101" s="8"/>
      <c r="F101" s="10"/>
      <c r="G101" s="10"/>
      <c r="H101" s="27"/>
      <c r="I101" s="13"/>
      <c r="J101" s="13"/>
    </row>
    <row r="102" spans="1:10" s="14" customFormat="1" ht="15.75" x14ac:dyDescent="0.25">
      <c r="A102" s="26"/>
      <c r="B102" s="10"/>
      <c r="C102" s="13"/>
      <c r="D102" s="8"/>
      <c r="E102" s="8"/>
      <c r="F102" s="10"/>
      <c r="G102" s="10"/>
      <c r="H102" s="27"/>
      <c r="I102" s="13"/>
      <c r="J102" s="13"/>
    </row>
    <row r="103" spans="1:10" s="14" customFormat="1" ht="15.75" x14ac:dyDescent="0.25">
      <c r="A103" s="26"/>
      <c r="B103" s="10"/>
      <c r="C103" s="13"/>
      <c r="D103" s="8"/>
      <c r="E103" s="8"/>
      <c r="F103" s="10"/>
      <c r="G103" s="10"/>
      <c r="H103" s="27"/>
      <c r="I103" s="13"/>
      <c r="J103" s="13"/>
    </row>
    <row r="104" spans="1:10" s="14" customFormat="1" ht="15.75" x14ac:dyDescent="0.25">
      <c r="A104" s="26"/>
      <c r="B104" s="10"/>
      <c r="C104" s="13"/>
      <c r="D104" s="8"/>
      <c r="E104" s="8"/>
      <c r="F104" s="10"/>
      <c r="G104" s="10"/>
      <c r="H104" s="27"/>
      <c r="I104" s="13"/>
      <c r="J104" s="13"/>
    </row>
    <row r="105" spans="1:10" s="14" customFormat="1" ht="15.75" x14ac:dyDescent="0.25">
      <c r="A105" s="26"/>
      <c r="B105" s="10"/>
      <c r="C105" s="13"/>
      <c r="D105" s="8"/>
      <c r="E105" s="8"/>
      <c r="F105" s="10"/>
      <c r="G105" s="10"/>
      <c r="H105" s="27"/>
      <c r="I105" s="13"/>
      <c r="J105" s="13"/>
    </row>
    <row r="106" spans="1:10" s="14" customFormat="1" ht="15.75" x14ac:dyDescent="0.25">
      <c r="A106" s="26"/>
      <c r="B106" s="10"/>
      <c r="C106" s="13"/>
      <c r="D106" s="8"/>
      <c r="E106" s="8"/>
      <c r="F106" s="10"/>
      <c r="G106" s="10"/>
      <c r="H106" s="27"/>
      <c r="I106" s="13"/>
      <c r="J106" s="13"/>
    </row>
    <row r="107" spans="1:10" s="14" customFormat="1" ht="15.75" x14ac:dyDescent="0.25">
      <c r="A107" s="26"/>
      <c r="B107" s="10"/>
      <c r="C107" s="13"/>
      <c r="D107" s="8"/>
      <c r="E107" s="8"/>
      <c r="F107" s="10"/>
      <c r="G107" s="10"/>
      <c r="H107" s="27"/>
      <c r="I107" s="13"/>
      <c r="J107" s="13"/>
    </row>
    <row r="108" spans="1:10" s="14" customFormat="1" ht="15.75" x14ac:dyDescent="0.25">
      <c r="A108" s="26"/>
      <c r="B108" s="10"/>
      <c r="C108" s="13"/>
      <c r="D108" s="8"/>
      <c r="E108" s="8"/>
      <c r="F108" s="10"/>
      <c r="G108" s="10"/>
      <c r="H108" s="27"/>
      <c r="I108" s="13"/>
      <c r="J108" s="13"/>
    </row>
    <row r="109" spans="1:10" s="14" customFormat="1" ht="15.75" x14ac:dyDescent="0.25">
      <c r="A109" s="26"/>
      <c r="B109" s="10"/>
      <c r="C109" s="13"/>
      <c r="D109" s="8"/>
      <c r="E109" s="8"/>
      <c r="F109" s="10"/>
      <c r="G109" s="10"/>
      <c r="H109" s="27"/>
      <c r="I109" s="13"/>
      <c r="J109" s="13"/>
    </row>
    <row r="110" spans="1:10" s="14" customFormat="1" ht="15.75" x14ac:dyDescent="0.25">
      <c r="A110" s="26"/>
      <c r="B110" s="10"/>
      <c r="C110" s="13"/>
      <c r="D110" s="8"/>
      <c r="E110" s="8"/>
      <c r="F110" s="10"/>
      <c r="G110" s="10"/>
      <c r="H110" s="27"/>
      <c r="I110" s="13"/>
      <c r="J110" s="13"/>
    </row>
    <row r="111" spans="1:10" s="14" customFormat="1" ht="15.75" x14ac:dyDescent="0.25">
      <c r="A111" s="26"/>
      <c r="B111" s="10"/>
      <c r="C111" s="13"/>
      <c r="D111" s="8"/>
      <c r="E111" s="8"/>
      <c r="F111" s="10"/>
      <c r="G111" s="10"/>
      <c r="H111" s="27"/>
      <c r="I111" s="13"/>
      <c r="J111" s="13"/>
    </row>
    <row r="112" spans="1:10" s="14" customFormat="1" ht="15.75" x14ac:dyDescent="0.25">
      <c r="A112" s="26"/>
      <c r="B112" s="10"/>
      <c r="C112" s="13"/>
      <c r="D112" s="8"/>
      <c r="E112" s="8"/>
      <c r="F112" s="10"/>
      <c r="G112" s="10"/>
      <c r="H112" s="27"/>
      <c r="I112" s="13"/>
      <c r="J112" s="13"/>
    </row>
    <row r="113" spans="1:10" s="14" customFormat="1" ht="15.75" x14ac:dyDescent="0.25">
      <c r="A113" s="26"/>
      <c r="B113" s="10"/>
      <c r="C113" s="13"/>
      <c r="D113" s="8"/>
      <c r="E113" s="8"/>
      <c r="F113" s="10"/>
      <c r="G113" s="10"/>
      <c r="H113" s="27"/>
      <c r="I113" s="13"/>
      <c r="J113" s="13"/>
    </row>
    <row r="114" spans="1:10" s="14" customFormat="1" ht="15.75" x14ac:dyDescent="0.25">
      <c r="A114" s="26"/>
      <c r="B114" s="10"/>
      <c r="C114" s="13"/>
      <c r="D114" s="8"/>
      <c r="E114" s="8"/>
      <c r="F114" s="10"/>
      <c r="G114" s="10"/>
      <c r="H114" s="27"/>
      <c r="I114" s="13"/>
      <c r="J114" s="13"/>
    </row>
    <row r="115" spans="1:10" s="14" customFormat="1" ht="15.75" x14ac:dyDescent="0.25">
      <c r="A115" s="26"/>
      <c r="B115" s="10"/>
      <c r="C115" s="13"/>
      <c r="D115" s="8"/>
      <c r="E115" s="8"/>
      <c r="F115" s="10"/>
      <c r="G115" s="10"/>
      <c r="H115" s="27"/>
      <c r="I115" s="13"/>
      <c r="J115" s="13"/>
    </row>
    <row r="116" spans="1:10" s="14" customFormat="1" ht="15.75" x14ac:dyDescent="0.25">
      <c r="A116" s="26"/>
      <c r="B116" s="10"/>
      <c r="C116" s="13"/>
      <c r="D116" s="8"/>
      <c r="E116" s="8"/>
      <c r="F116" s="10"/>
      <c r="G116" s="10"/>
      <c r="H116" s="27"/>
      <c r="I116" s="13"/>
      <c r="J116" s="13"/>
    </row>
    <row r="117" spans="1:10" s="14" customFormat="1" ht="15.75" x14ac:dyDescent="0.25">
      <c r="A117" s="26"/>
      <c r="B117" s="10"/>
      <c r="C117" s="13"/>
      <c r="D117" s="8"/>
      <c r="E117" s="8"/>
      <c r="F117" s="10"/>
      <c r="G117" s="10"/>
      <c r="H117" s="27"/>
      <c r="I117" s="13"/>
      <c r="J117" s="13"/>
    </row>
    <row r="118" spans="1:10" s="14" customFormat="1" ht="15.75" x14ac:dyDescent="0.25">
      <c r="A118" s="26"/>
      <c r="B118" s="10"/>
      <c r="C118" s="13"/>
      <c r="D118" s="8"/>
      <c r="E118" s="8"/>
      <c r="F118" s="10"/>
      <c r="G118" s="10"/>
      <c r="H118" s="27"/>
      <c r="I118" s="13"/>
      <c r="J118" s="13"/>
    </row>
    <row r="119" spans="1:10" s="14" customFormat="1" ht="15.75" x14ac:dyDescent="0.25">
      <c r="A119" s="26"/>
      <c r="B119" s="10"/>
      <c r="C119" s="13"/>
      <c r="D119" s="8"/>
      <c r="E119" s="8"/>
      <c r="F119" s="10"/>
      <c r="G119" s="10"/>
      <c r="H119" s="27"/>
      <c r="I119" s="13"/>
      <c r="J119" s="13"/>
    </row>
    <row r="120" spans="1:10" s="14" customFormat="1" ht="15.75" x14ac:dyDescent="0.25">
      <c r="A120" s="26"/>
      <c r="B120" s="10"/>
      <c r="C120" s="13"/>
      <c r="D120" s="8"/>
      <c r="E120" s="8"/>
      <c r="F120" s="10"/>
      <c r="G120" s="10"/>
      <c r="H120" s="27"/>
      <c r="I120" s="13"/>
      <c r="J120" s="13"/>
    </row>
    <row r="121" spans="1:10" s="14" customFormat="1" ht="15.75" x14ac:dyDescent="0.25">
      <c r="A121" s="26"/>
      <c r="B121" s="10"/>
      <c r="C121" s="13"/>
      <c r="D121" s="8"/>
      <c r="E121" s="8"/>
      <c r="F121" s="10"/>
      <c r="G121" s="10"/>
      <c r="H121" s="27"/>
      <c r="I121" s="13"/>
      <c r="J121" s="13"/>
    </row>
    <row r="122" spans="1:10" s="14" customFormat="1" ht="15.75" x14ac:dyDescent="0.25">
      <c r="A122" s="26"/>
      <c r="B122" s="10"/>
      <c r="C122" s="13"/>
      <c r="D122" s="8"/>
      <c r="E122" s="8"/>
      <c r="F122" s="10"/>
      <c r="G122" s="10"/>
      <c r="H122" s="27"/>
      <c r="I122" s="13"/>
      <c r="J122" s="13"/>
    </row>
    <row r="123" spans="1:10" s="14" customFormat="1" ht="15.75" x14ac:dyDescent="0.25">
      <c r="A123" s="26"/>
      <c r="B123" s="10"/>
      <c r="C123" s="13"/>
      <c r="D123" s="8"/>
      <c r="E123" s="8"/>
      <c r="F123" s="10"/>
      <c r="G123" s="10"/>
      <c r="H123" s="27"/>
      <c r="I123" s="13"/>
      <c r="J123" s="13"/>
    </row>
    <row r="124" spans="1:10" s="14" customFormat="1" ht="15.75" x14ac:dyDescent="0.25">
      <c r="A124" s="26"/>
      <c r="B124" s="10"/>
      <c r="C124" s="13"/>
      <c r="D124" s="8"/>
      <c r="E124" s="8"/>
      <c r="F124" s="10"/>
      <c r="G124" s="10"/>
      <c r="H124" s="27"/>
      <c r="I124" s="13"/>
      <c r="J124" s="13"/>
    </row>
    <row r="125" spans="1:10" s="14" customFormat="1" ht="15.75" x14ac:dyDescent="0.25">
      <c r="A125" s="26"/>
      <c r="B125" s="10"/>
      <c r="C125" s="13"/>
      <c r="D125" s="8"/>
      <c r="E125" s="8"/>
      <c r="F125" s="10"/>
      <c r="G125" s="10"/>
      <c r="H125" s="27"/>
      <c r="I125" s="13"/>
      <c r="J125" s="13"/>
    </row>
    <row r="126" spans="1:10" s="14" customFormat="1" ht="15.75" x14ac:dyDescent="0.25">
      <c r="A126" s="26"/>
      <c r="B126" s="10"/>
      <c r="C126" s="13"/>
      <c r="D126" s="8"/>
      <c r="E126" s="8"/>
      <c r="F126" s="10"/>
      <c r="G126" s="10"/>
      <c r="H126" s="27"/>
      <c r="I126" s="13"/>
      <c r="J126" s="13"/>
    </row>
    <row r="127" spans="1:10" s="14" customFormat="1" ht="15.75" x14ac:dyDescent="0.25">
      <c r="A127" s="26"/>
      <c r="B127" s="10"/>
      <c r="C127" s="13"/>
      <c r="D127" s="8"/>
      <c r="E127" s="8"/>
      <c r="F127" s="10"/>
      <c r="G127" s="10"/>
      <c r="H127" s="27"/>
      <c r="I127" s="13"/>
      <c r="J127" s="13"/>
    </row>
    <row r="128" spans="1:10" s="14" customFormat="1" ht="15.75" x14ac:dyDescent="0.25">
      <c r="A128" s="26"/>
      <c r="B128" s="10"/>
      <c r="C128" s="13"/>
      <c r="D128" s="8"/>
      <c r="E128" s="8"/>
      <c r="F128" s="10"/>
      <c r="G128" s="10"/>
      <c r="H128" s="27"/>
      <c r="I128" s="13"/>
      <c r="J128" s="13"/>
    </row>
    <row r="129" spans="1:10" s="14" customFormat="1" ht="15.75" x14ac:dyDescent="0.25">
      <c r="A129" s="26"/>
      <c r="B129" s="10"/>
      <c r="C129" s="13"/>
      <c r="D129" s="8"/>
      <c r="E129" s="8"/>
      <c r="F129" s="10"/>
      <c r="G129" s="10"/>
      <c r="H129" s="27"/>
      <c r="I129" s="13"/>
      <c r="J129" s="13"/>
    </row>
    <row r="130" spans="1:10" s="14" customFormat="1" ht="15.75" x14ac:dyDescent="0.25">
      <c r="A130" s="26"/>
      <c r="B130" s="10"/>
      <c r="C130" s="13"/>
      <c r="D130" s="8"/>
      <c r="E130" s="8"/>
      <c r="F130" s="10"/>
      <c r="G130" s="10"/>
      <c r="H130" s="27"/>
      <c r="I130" s="13"/>
      <c r="J130" s="13"/>
    </row>
    <row r="131" spans="1:10" s="14" customFormat="1" ht="15.75" x14ac:dyDescent="0.25">
      <c r="A131" s="26"/>
      <c r="B131" s="10"/>
      <c r="C131" s="13"/>
      <c r="D131" s="8"/>
      <c r="E131" s="8"/>
      <c r="F131" s="10"/>
      <c r="G131" s="10"/>
      <c r="H131" s="27"/>
      <c r="I131" s="13"/>
      <c r="J131" s="13"/>
    </row>
    <row r="132" spans="1:10" s="14" customFormat="1" ht="15.75" x14ac:dyDescent="0.25">
      <c r="A132" s="26"/>
      <c r="B132" s="10"/>
      <c r="C132" s="13"/>
      <c r="D132" s="8"/>
      <c r="E132" s="8"/>
      <c r="F132" s="10"/>
      <c r="G132" s="10"/>
      <c r="H132" s="27"/>
      <c r="I132" s="13"/>
      <c r="J132" s="13"/>
    </row>
    <row r="133" spans="1:10" s="14" customFormat="1" ht="15.75" x14ac:dyDescent="0.25">
      <c r="A133" s="26"/>
      <c r="B133" s="10"/>
      <c r="C133" s="13"/>
      <c r="D133" s="8"/>
      <c r="E133" s="8"/>
      <c r="F133" s="10"/>
      <c r="G133" s="10"/>
      <c r="H133" s="27"/>
      <c r="I133" s="13"/>
      <c r="J133" s="13"/>
    </row>
    <row r="134" spans="1:10" s="14" customFormat="1" ht="15.75" x14ac:dyDescent="0.25">
      <c r="A134" s="26"/>
      <c r="B134" s="10"/>
      <c r="C134" s="13"/>
      <c r="D134" s="8"/>
      <c r="E134" s="8"/>
      <c r="F134" s="10"/>
      <c r="G134" s="10"/>
      <c r="H134" s="27"/>
      <c r="I134" s="13"/>
      <c r="J134" s="13"/>
    </row>
    <row r="135" spans="1:10" s="14" customFormat="1" ht="15.75" x14ac:dyDescent="0.25">
      <c r="A135" s="26"/>
      <c r="B135" s="10"/>
      <c r="C135" s="13"/>
      <c r="D135" s="8"/>
      <c r="E135" s="8"/>
      <c r="F135" s="10"/>
      <c r="G135" s="10"/>
      <c r="H135" s="27"/>
      <c r="I135" s="13"/>
      <c r="J135" s="13"/>
    </row>
    <row r="136" spans="1:10" s="14" customFormat="1" ht="15.75" x14ac:dyDescent="0.25">
      <c r="A136" s="26"/>
      <c r="B136" s="10"/>
      <c r="C136" s="13"/>
      <c r="D136" s="8"/>
      <c r="E136" s="8"/>
      <c r="F136" s="10"/>
      <c r="G136" s="10"/>
      <c r="H136" s="27"/>
      <c r="I136" s="13"/>
      <c r="J136" s="13"/>
    </row>
    <row r="137" spans="1:10" s="14" customFormat="1" ht="15.75" x14ac:dyDescent="0.25">
      <c r="A137" s="26"/>
      <c r="B137" s="10"/>
      <c r="C137" s="13"/>
      <c r="D137" s="8"/>
      <c r="E137" s="8"/>
      <c r="F137" s="10"/>
      <c r="G137" s="10"/>
      <c r="H137" s="27"/>
      <c r="I137" s="13"/>
      <c r="J137" s="13"/>
    </row>
    <row r="138" spans="1:10" s="14" customFormat="1" ht="15.75" x14ac:dyDescent="0.25">
      <c r="A138" s="26"/>
      <c r="B138" s="10"/>
      <c r="C138" s="13"/>
      <c r="D138" s="8"/>
      <c r="E138" s="8"/>
      <c r="F138" s="10"/>
      <c r="G138" s="10"/>
      <c r="H138" s="27"/>
      <c r="I138" s="13"/>
      <c r="J138" s="13"/>
    </row>
    <row r="139" spans="1:10" s="14" customFormat="1" ht="15.75" x14ac:dyDescent="0.25">
      <c r="A139" s="26"/>
      <c r="B139" s="10"/>
      <c r="C139" s="13"/>
      <c r="D139" s="8"/>
      <c r="E139" s="8"/>
      <c r="F139" s="10"/>
      <c r="G139" s="10"/>
      <c r="H139" s="27"/>
      <c r="I139" s="13"/>
      <c r="J139" s="13"/>
    </row>
    <row r="140" spans="1:10" s="14" customFormat="1" ht="15.75" x14ac:dyDescent="0.25">
      <c r="A140" s="26"/>
      <c r="B140" s="10"/>
      <c r="C140" s="13"/>
      <c r="D140" s="8"/>
      <c r="E140" s="8"/>
      <c r="F140" s="10"/>
      <c r="G140" s="10"/>
      <c r="H140" s="27"/>
      <c r="I140" s="13"/>
      <c r="J140" s="13"/>
    </row>
    <row r="141" spans="1:10" s="14" customFormat="1" ht="15.75" x14ac:dyDescent="0.25">
      <c r="A141" s="26"/>
      <c r="B141" s="10"/>
      <c r="C141" s="13"/>
      <c r="D141" s="8"/>
      <c r="E141" s="8"/>
      <c r="F141" s="10"/>
      <c r="G141" s="10"/>
      <c r="H141" s="27"/>
      <c r="I141" s="13"/>
      <c r="J141" s="13"/>
    </row>
    <row r="142" spans="1:10" s="14" customFormat="1" ht="15.75" x14ac:dyDescent="0.25">
      <c r="A142" s="26"/>
      <c r="B142" s="10"/>
      <c r="C142" s="13"/>
      <c r="D142" s="8"/>
      <c r="E142" s="8"/>
      <c r="F142" s="10"/>
      <c r="G142" s="10"/>
      <c r="H142" s="27"/>
      <c r="I142" s="13"/>
      <c r="J142" s="13"/>
    </row>
    <row r="143" spans="1:10" s="14" customFormat="1" ht="15.75" x14ac:dyDescent="0.25">
      <c r="A143" s="26"/>
      <c r="B143" s="10"/>
      <c r="C143" s="13"/>
      <c r="D143" s="8"/>
      <c r="E143" s="8"/>
      <c r="F143" s="10"/>
      <c r="G143" s="10"/>
      <c r="H143" s="27"/>
      <c r="I143" s="13"/>
      <c r="J143" s="13"/>
    </row>
    <row r="144" spans="1:10" s="14" customFormat="1" ht="15.75" x14ac:dyDescent="0.25">
      <c r="A144" s="26"/>
      <c r="B144" s="10"/>
      <c r="C144" s="13"/>
      <c r="D144" s="8"/>
      <c r="E144" s="8"/>
      <c r="F144" s="10"/>
      <c r="G144" s="10"/>
      <c r="H144" s="27"/>
      <c r="I144" s="13"/>
      <c r="J144" s="13"/>
    </row>
    <row r="145" spans="1:10" s="14" customFormat="1" ht="15.75" x14ac:dyDescent="0.25">
      <c r="A145" s="26"/>
      <c r="B145" s="10"/>
      <c r="C145" s="13"/>
      <c r="D145" s="8"/>
      <c r="E145" s="8"/>
      <c r="F145" s="10"/>
      <c r="G145" s="10"/>
      <c r="H145" s="27"/>
      <c r="I145" s="13"/>
      <c r="J145" s="13"/>
    </row>
    <row r="146" spans="1:10" s="14" customFormat="1" ht="15.75" x14ac:dyDescent="0.25">
      <c r="A146" s="26"/>
      <c r="B146" s="10"/>
      <c r="C146" s="13"/>
      <c r="D146" s="8"/>
      <c r="E146" s="8"/>
      <c r="F146" s="10"/>
      <c r="G146" s="10"/>
      <c r="H146" s="27"/>
      <c r="I146" s="13"/>
      <c r="J146" s="13"/>
    </row>
    <row r="147" spans="1:10" s="14" customFormat="1" ht="15.75" x14ac:dyDescent="0.25">
      <c r="A147" s="26"/>
      <c r="B147" s="10"/>
      <c r="C147" s="13"/>
      <c r="D147" s="8"/>
      <c r="E147" s="8"/>
      <c r="F147" s="10"/>
      <c r="G147" s="10"/>
      <c r="H147" s="27"/>
      <c r="I147" s="13"/>
      <c r="J147" s="13"/>
    </row>
    <row r="148" spans="1:10" s="14" customFormat="1" ht="15.75" x14ac:dyDescent="0.25">
      <c r="A148" s="26"/>
      <c r="B148" s="10"/>
      <c r="C148" s="13"/>
      <c r="D148" s="8"/>
      <c r="E148" s="8"/>
      <c r="F148" s="10"/>
      <c r="G148" s="10"/>
      <c r="H148" s="27"/>
      <c r="I148" s="13"/>
      <c r="J148" s="13"/>
    </row>
    <row r="149" spans="1:10" s="14" customFormat="1" ht="15.75" x14ac:dyDescent="0.25">
      <c r="A149" s="26"/>
      <c r="B149" s="10"/>
      <c r="C149" s="13"/>
      <c r="D149" s="8"/>
      <c r="E149" s="8"/>
      <c r="F149" s="10"/>
      <c r="G149" s="10"/>
      <c r="H149" s="27"/>
      <c r="I149" s="13"/>
      <c r="J149" s="13"/>
    </row>
    <row r="150" spans="1:10" s="14" customFormat="1" ht="15.75" x14ac:dyDescent="0.25">
      <c r="A150" s="26"/>
      <c r="B150" s="10"/>
      <c r="C150" s="13"/>
      <c r="D150" s="8"/>
      <c r="E150" s="8"/>
      <c r="F150" s="10"/>
      <c r="G150" s="10"/>
      <c r="H150" s="27"/>
      <c r="I150" s="13"/>
      <c r="J150" s="13"/>
    </row>
    <row r="151" spans="1:10" s="14" customFormat="1" ht="15.75" x14ac:dyDescent="0.25">
      <c r="A151" s="26"/>
      <c r="B151" s="10"/>
      <c r="C151" s="13"/>
      <c r="D151" s="8"/>
      <c r="E151" s="8"/>
      <c r="F151" s="10"/>
      <c r="G151" s="10"/>
      <c r="H151" s="27"/>
      <c r="I151" s="13"/>
      <c r="J151" s="13"/>
    </row>
    <row r="152" spans="1:10" s="14" customFormat="1" ht="15.75" x14ac:dyDescent="0.25">
      <c r="A152" s="26"/>
      <c r="B152" s="10"/>
      <c r="C152" s="13"/>
      <c r="D152" s="8"/>
      <c r="E152" s="8"/>
      <c r="F152" s="10"/>
      <c r="G152" s="10"/>
      <c r="H152" s="27"/>
      <c r="I152" s="13"/>
      <c r="J152" s="13"/>
    </row>
    <row r="153" spans="1:10" s="14" customFormat="1" ht="15.75" x14ac:dyDescent="0.25">
      <c r="A153" s="26"/>
      <c r="B153" s="10"/>
      <c r="C153" s="13"/>
      <c r="D153" s="8"/>
      <c r="E153" s="8"/>
      <c r="F153" s="10"/>
      <c r="G153" s="10"/>
      <c r="H153" s="27"/>
      <c r="I153" s="13"/>
      <c r="J153" s="13"/>
    </row>
    <row r="154" spans="1:10" s="14" customFormat="1" ht="15.75" x14ac:dyDescent="0.25">
      <c r="A154" s="26"/>
      <c r="B154" s="10"/>
      <c r="C154" s="13"/>
      <c r="D154" s="8"/>
      <c r="E154" s="8"/>
      <c r="F154" s="28"/>
      <c r="G154" s="10"/>
      <c r="H154" s="27"/>
      <c r="I154" s="13"/>
      <c r="J154" s="13"/>
    </row>
    <row r="155" spans="1:10" s="14" customFormat="1" ht="15.75" x14ac:dyDescent="0.25">
      <c r="A155" s="26"/>
      <c r="B155" s="10"/>
      <c r="C155" s="13"/>
      <c r="D155" s="8"/>
      <c r="E155" s="8"/>
      <c r="F155" s="10"/>
      <c r="G155" s="10"/>
      <c r="H155" s="27"/>
      <c r="I155" s="13"/>
      <c r="J155" s="13"/>
    </row>
    <row r="156" spans="1:10" s="14" customFormat="1" ht="15.75" x14ac:dyDescent="0.25">
      <c r="A156" s="26"/>
      <c r="B156" s="10"/>
      <c r="C156" s="13"/>
      <c r="D156" s="8"/>
      <c r="E156" s="8"/>
      <c r="F156" s="10"/>
      <c r="G156" s="10"/>
      <c r="H156" s="27"/>
      <c r="I156" s="13"/>
      <c r="J156" s="13"/>
    </row>
    <row r="157" spans="1:10" s="14" customFormat="1" ht="15.75" x14ac:dyDescent="0.25">
      <c r="A157" s="26"/>
      <c r="B157" s="10"/>
      <c r="C157" s="13"/>
      <c r="D157" s="8"/>
      <c r="E157" s="8"/>
      <c r="F157" s="10"/>
      <c r="G157" s="10"/>
      <c r="H157" s="27"/>
      <c r="I157" s="13"/>
      <c r="J157" s="13"/>
    </row>
    <row r="158" spans="1:10" s="14" customFormat="1" ht="15.75" x14ac:dyDescent="0.25">
      <c r="A158" s="26"/>
      <c r="B158" s="10"/>
      <c r="C158" s="13"/>
      <c r="D158" s="8"/>
      <c r="E158" s="8"/>
      <c r="F158" s="10"/>
      <c r="G158" s="10"/>
      <c r="H158" s="27"/>
      <c r="I158" s="13"/>
      <c r="J158" s="13"/>
    </row>
    <row r="159" spans="1:10" s="14" customFormat="1" ht="15.75" x14ac:dyDescent="0.25">
      <c r="A159" s="26"/>
      <c r="B159" s="10"/>
      <c r="C159" s="13"/>
      <c r="D159" s="8"/>
      <c r="E159" s="8"/>
      <c r="F159" s="10"/>
      <c r="G159" s="10"/>
      <c r="H159" s="27"/>
      <c r="I159" s="13"/>
      <c r="J159" s="13"/>
    </row>
    <row r="160" spans="1:10" s="14" customFormat="1" ht="15.75" x14ac:dyDescent="0.25">
      <c r="A160" s="26"/>
      <c r="B160" s="10"/>
      <c r="C160" s="13"/>
      <c r="D160" s="8"/>
      <c r="E160" s="8"/>
      <c r="F160" s="10"/>
      <c r="G160" s="10"/>
      <c r="H160" s="27"/>
      <c r="I160" s="13"/>
      <c r="J160" s="13"/>
    </row>
    <row r="161" spans="1:10" s="14" customFormat="1" ht="15.75" x14ac:dyDescent="0.25">
      <c r="A161" s="26"/>
      <c r="B161" s="10"/>
      <c r="C161" s="13"/>
      <c r="D161" s="8"/>
      <c r="E161" s="8"/>
      <c r="F161" s="10"/>
      <c r="G161" s="10"/>
      <c r="H161" s="27"/>
      <c r="I161" s="13"/>
      <c r="J161" s="13"/>
    </row>
    <row r="162" spans="1:10" s="14" customFormat="1" ht="15.75" x14ac:dyDescent="0.25">
      <c r="A162" s="26"/>
      <c r="B162" s="10"/>
      <c r="C162" s="13"/>
      <c r="D162" s="8"/>
      <c r="E162" s="8"/>
      <c r="F162" s="10"/>
      <c r="G162" s="10"/>
      <c r="H162" s="27"/>
      <c r="I162" s="13"/>
      <c r="J162" s="13"/>
    </row>
    <row r="163" spans="1:10" s="14" customFormat="1" ht="15.75" x14ac:dyDescent="0.25">
      <c r="A163" s="26"/>
      <c r="B163" s="10"/>
      <c r="C163" s="13"/>
      <c r="D163" s="10"/>
      <c r="E163" s="10"/>
      <c r="F163" s="10"/>
      <c r="G163" s="10"/>
      <c r="H163" s="27"/>
      <c r="I163" s="13"/>
      <c r="J163" s="13"/>
    </row>
    <row r="164" spans="1:10" s="14" customFormat="1" ht="15.75" x14ac:dyDescent="0.25">
      <c r="A164" s="26"/>
      <c r="B164" s="10"/>
      <c r="C164" s="13"/>
      <c r="D164" s="8"/>
      <c r="E164" s="8"/>
      <c r="F164" s="10"/>
      <c r="G164" s="10"/>
      <c r="H164" s="27"/>
      <c r="I164" s="13"/>
      <c r="J164" s="13"/>
    </row>
    <row r="165" spans="1:10" s="14" customFormat="1" ht="15.75" x14ac:dyDescent="0.25">
      <c r="A165" s="26"/>
      <c r="B165" s="10"/>
      <c r="C165" s="13"/>
      <c r="D165" s="8"/>
      <c r="E165" s="8"/>
      <c r="F165" s="10"/>
      <c r="G165" s="10"/>
      <c r="H165" s="27"/>
      <c r="I165" s="13"/>
      <c r="J165" s="13"/>
    </row>
    <row r="166" spans="1:10" s="14" customFormat="1" ht="15.75" x14ac:dyDescent="0.25">
      <c r="A166" s="26"/>
      <c r="B166" s="10"/>
      <c r="C166" s="13"/>
      <c r="D166" s="8"/>
      <c r="E166" s="8"/>
      <c r="F166" s="10"/>
      <c r="G166" s="10"/>
      <c r="H166" s="27"/>
      <c r="I166" s="13"/>
      <c r="J166" s="13"/>
    </row>
    <row r="167" spans="1:10" s="14" customFormat="1" ht="15.75" x14ac:dyDescent="0.25">
      <c r="A167" s="26"/>
      <c r="B167" s="10"/>
      <c r="C167" s="13"/>
      <c r="D167" s="10"/>
      <c r="E167" s="10"/>
      <c r="F167" s="10"/>
      <c r="G167" s="10"/>
      <c r="H167" s="27"/>
      <c r="I167" s="13"/>
      <c r="J167" s="13"/>
    </row>
    <row r="168" spans="1:10" s="14" customFormat="1" ht="15.75" x14ac:dyDescent="0.25">
      <c r="A168" s="26"/>
      <c r="B168" s="10"/>
      <c r="C168" s="13"/>
      <c r="D168" s="8"/>
      <c r="E168" s="8"/>
      <c r="F168" s="10"/>
      <c r="G168" s="10"/>
      <c r="H168" s="27"/>
      <c r="I168" s="13"/>
      <c r="J168" s="13"/>
    </row>
    <row r="169" spans="1:10" s="14" customFormat="1" ht="15.75" x14ac:dyDescent="0.25">
      <c r="A169" s="26"/>
      <c r="B169" s="10"/>
      <c r="C169" s="13"/>
      <c r="D169" s="8"/>
      <c r="E169" s="8"/>
      <c r="F169" s="10"/>
      <c r="G169" s="10"/>
      <c r="H169" s="27"/>
      <c r="I169" s="13"/>
      <c r="J169" s="13"/>
    </row>
    <row r="170" spans="1:10" s="14" customFormat="1" ht="15.75" x14ac:dyDescent="0.25">
      <c r="A170" s="26"/>
      <c r="B170" s="10"/>
      <c r="C170" s="13"/>
      <c r="D170" s="10"/>
      <c r="E170" s="10"/>
      <c r="F170" s="10"/>
      <c r="G170" s="10"/>
      <c r="H170" s="27"/>
      <c r="I170" s="13"/>
      <c r="J170" s="13"/>
    </row>
    <row r="171" spans="1:10" s="14" customFormat="1" ht="15.75" x14ac:dyDescent="0.25">
      <c r="A171" s="26"/>
      <c r="B171" s="10"/>
      <c r="C171" s="13"/>
      <c r="D171" s="8"/>
      <c r="E171" s="8"/>
      <c r="F171" s="10"/>
      <c r="G171" s="10"/>
      <c r="H171" s="27"/>
      <c r="I171" s="13"/>
      <c r="J171" s="13"/>
    </row>
    <row r="172" spans="1:10" s="14" customFormat="1" ht="15.75" x14ac:dyDescent="0.25">
      <c r="A172" s="26"/>
      <c r="B172" s="10"/>
      <c r="C172" s="13"/>
      <c r="D172" s="8"/>
      <c r="E172" s="8"/>
      <c r="F172" s="10"/>
      <c r="G172" s="10"/>
      <c r="H172" s="27"/>
      <c r="I172" s="13"/>
      <c r="J172" s="13"/>
    </row>
    <row r="173" spans="1:10" s="14" customFormat="1" ht="15.75" x14ac:dyDescent="0.25">
      <c r="A173" s="26"/>
      <c r="B173" s="10"/>
      <c r="C173" s="13"/>
      <c r="D173" s="10"/>
      <c r="E173" s="10"/>
      <c r="F173" s="10"/>
      <c r="G173" s="10"/>
      <c r="H173" s="27"/>
      <c r="I173" s="13"/>
      <c r="J173" s="13"/>
    </row>
    <row r="174" spans="1:10" s="14" customFormat="1" ht="15.75" x14ac:dyDescent="0.25">
      <c r="A174" s="26"/>
      <c r="B174" s="10"/>
      <c r="C174" s="13"/>
      <c r="D174" s="8"/>
      <c r="E174" s="8"/>
      <c r="F174" s="10"/>
      <c r="G174" s="10"/>
      <c r="H174" s="27"/>
      <c r="I174" s="13"/>
      <c r="J174" s="13"/>
    </row>
    <row r="175" spans="1:10" s="14" customFormat="1" ht="15.75" x14ac:dyDescent="0.25">
      <c r="A175" s="26"/>
      <c r="B175" s="10"/>
      <c r="C175" s="13"/>
      <c r="D175" s="8"/>
      <c r="E175" s="8"/>
      <c r="F175" s="10"/>
      <c r="G175" s="10"/>
      <c r="H175" s="27"/>
      <c r="I175" s="13"/>
      <c r="J175" s="13"/>
    </row>
    <row r="176" spans="1:10" s="14" customFormat="1" ht="15.75" x14ac:dyDescent="0.25">
      <c r="A176" s="26"/>
      <c r="B176" s="10"/>
      <c r="C176" s="13"/>
      <c r="D176" s="8"/>
      <c r="E176" s="8"/>
      <c r="F176" s="10"/>
      <c r="G176" s="10"/>
      <c r="H176" s="27"/>
      <c r="I176" s="13"/>
      <c r="J176" s="13"/>
    </row>
    <row r="177" spans="1:10" s="14" customFormat="1" ht="15.75" x14ac:dyDescent="0.25">
      <c r="A177" s="26"/>
      <c r="B177" s="10"/>
      <c r="C177" s="13"/>
      <c r="D177" s="8"/>
      <c r="E177" s="8"/>
      <c r="F177" s="10"/>
      <c r="G177" s="10"/>
      <c r="H177" s="27"/>
      <c r="I177" s="13"/>
      <c r="J177" s="13"/>
    </row>
    <row r="178" spans="1:10" s="14" customFormat="1" ht="15.75" x14ac:dyDescent="0.25">
      <c r="A178" s="26"/>
      <c r="B178" s="10"/>
      <c r="C178" s="13"/>
      <c r="D178" s="8"/>
      <c r="E178" s="8"/>
      <c r="F178" s="10"/>
      <c r="G178" s="10"/>
      <c r="H178" s="27"/>
      <c r="I178" s="13"/>
      <c r="J178" s="13"/>
    </row>
    <row r="179" spans="1:10" s="14" customFormat="1" ht="15.75" x14ac:dyDescent="0.25">
      <c r="A179" s="26"/>
      <c r="B179" s="10"/>
      <c r="C179" s="13"/>
      <c r="D179" s="8"/>
      <c r="E179" s="8"/>
      <c r="F179" s="10"/>
      <c r="G179" s="10"/>
      <c r="H179" s="27"/>
      <c r="I179" s="13"/>
      <c r="J179" s="13"/>
    </row>
    <row r="180" spans="1:10" s="14" customFormat="1" ht="15.75" x14ac:dyDescent="0.25">
      <c r="A180" s="26"/>
      <c r="B180" s="10"/>
      <c r="C180" s="13"/>
      <c r="D180" s="10"/>
      <c r="E180" s="10"/>
      <c r="F180" s="10"/>
      <c r="G180" s="10"/>
      <c r="H180" s="27"/>
      <c r="I180" s="13"/>
      <c r="J180" s="13"/>
    </row>
    <row r="181" spans="1:10" s="14" customFormat="1" ht="15.75" x14ac:dyDescent="0.25">
      <c r="A181" s="26"/>
      <c r="B181" s="10"/>
      <c r="C181" s="13"/>
      <c r="D181" s="8"/>
      <c r="E181" s="8"/>
      <c r="F181" s="10"/>
      <c r="G181" s="10"/>
      <c r="H181" s="27"/>
      <c r="I181" s="13"/>
      <c r="J181" s="13"/>
    </row>
    <row r="182" spans="1:10" s="14" customFormat="1" ht="15.75" x14ac:dyDescent="0.25">
      <c r="A182" s="26"/>
      <c r="B182" s="10"/>
      <c r="C182" s="13"/>
      <c r="D182" s="8"/>
      <c r="E182" s="8"/>
      <c r="F182" s="10"/>
      <c r="G182" s="10"/>
      <c r="H182" s="27"/>
      <c r="I182" s="13"/>
      <c r="J182" s="13"/>
    </row>
    <row r="183" spans="1:10" s="14" customFormat="1" ht="15.75" x14ac:dyDescent="0.25">
      <c r="A183" s="26"/>
      <c r="B183" s="10"/>
      <c r="C183" s="13"/>
      <c r="D183" s="8"/>
      <c r="E183" s="8"/>
      <c r="F183" s="10"/>
      <c r="G183" s="10"/>
      <c r="H183" s="27"/>
      <c r="I183" s="13"/>
      <c r="J183" s="13"/>
    </row>
    <row r="184" spans="1:10" s="14" customFormat="1" ht="15.75" x14ac:dyDescent="0.25">
      <c r="A184" s="26"/>
      <c r="B184" s="10"/>
      <c r="C184" s="13"/>
      <c r="D184" s="8"/>
      <c r="E184" s="8"/>
      <c r="F184" s="10"/>
      <c r="G184" s="10"/>
      <c r="H184" s="27"/>
      <c r="I184" s="13"/>
      <c r="J184" s="13"/>
    </row>
    <row r="185" spans="1:10" s="14" customFormat="1" ht="15.75" x14ac:dyDescent="0.25">
      <c r="A185" s="26"/>
      <c r="B185" s="10"/>
      <c r="C185" s="13"/>
      <c r="D185" s="8"/>
      <c r="E185" s="8"/>
      <c r="F185" s="10"/>
      <c r="G185" s="10"/>
      <c r="H185" s="27"/>
      <c r="I185" s="13"/>
      <c r="J185" s="13"/>
    </row>
    <row r="186" spans="1:10" s="14" customFormat="1" ht="15.75" x14ac:dyDescent="0.25">
      <c r="A186" s="26"/>
      <c r="B186" s="10"/>
      <c r="C186" s="13"/>
      <c r="D186" s="8"/>
      <c r="E186" s="8"/>
      <c r="F186" s="10"/>
      <c r="G186" s="10"/>
      <c r="H186" s="27"/>
      <c r="I186" s="13"/>
      <c r="J186" s="13"/>
    </row>
    <row r="187" spans="1:10" s="14" customFormat="1" ht="15.75" x14ac:dyDescent="0.25">
      <c r="A187" s="26"/>
      <c r="B187" s="10"/>
      <c r="C187" s="13"/>
      <c r="D187" s="8"/>
      <c r="E187" s="8"/>
      <c r="F187" s="10"/>
      <c r="G187" s="10"/>
      <c r="H187" s="27"/>
      <c r="I187" s="13"/>
      <c r="J187" s="13"/>
    </row>
    <row r="188" spans="1:10" s="14" customFormat="1" ht="15.75" x14ac:dyDescent="0.25">
      <c r="A188" s="26"/>
      <c r="B188" s="10"/>
      <c r="C188" s="13"/>
      <c r="D188" s="8"/>
      <c r="E188" s="8"/>
      <c r="F188" s="10"/>
      <c r="G188" s="10"/>
      <c r="H188" s="27"/>
      <c r="I188" s="13"/>
      <c r="J188" s="13"/>
    </row>
    <row r="189" spans="1:10" s="14" customFormat="1" ht="15.75" x14ac:dyDescent="0.25">
      <c r="A189" s="26"/>
      <c r="B189" s="10"/>
      <c r="C189" s="13"/>
      <c r="D189" s="8"/>
      <c r="E189" s="8"/>
      <c r="F189" s="10"/>
      <c r="G189" s="10"/>
      <c r="H189" s="27"/>
      <c r="I189" s="13"/>
      <c r="J189" s="13"/>
    </row>
    <row r="190" spans="1:10" s="14" customFormat="1" ht="15.75" x14ac:dyDescent="0.25">
      <c r="A190" s="26"/>
      <c r="B190" s="10"/>
      <c r="C190" s="13"/>
      <c r="D190" s="8"/>
      <c r="E190" s="8"/>
      <c r="F190" s="10"/>
      <c r="G190" s="10"/>
      <c r="H190" s="27"/>
      <c r="I190" s="13"/>
      <c r="J190" s="13"/>
    </row>
    <row r="191" spans="1:10" s="14" customFormat="1" ht="15.75" x14ac:dyDescent="0.25">
      <c r="A191" s="26"/>
      <c r="B191" s="10"/>
      <c r="C191" s="13"/>
      <c r="D191" s="8"/>
      <c r="E191" s="8"/>
      <c r="F191" s="10"/>
      <c r="G191" s="10"/>
      <c r="H191" s="27"/>
      <c r="I191" s="13"/>
      <c r="J191" s="13"/>
    </row>
    <row r="192" spans="1:10" s="14" customFormat="1" ht="15.75" x14ac:dyDescent="0.25">
      <c r="A192" s="26"/>
      <c r="B192" s="10"/>
      <c r="C192" s="13"/>
      <c r="D192" s="8"/>
      <c r="E192" s="8"/>
      <c r="F192" s="10"/>
      <c r="G192" s="10"/>
      <c r="H192" s="27"/>
      <c r="I192" s="13"/>
      <c r="J192" s="13"/>
    </row>
    <row r="193" spans="1:10" s="14" customFormat="1" ht="15.75" x14ac:dyDescent="0.25">
      <c r="A193" s="26"/>
      <c r="B193" s="10"/>
      <c r="C193" s="13"/>
      <c r="D193" s="8"/>
      <c r="E193" s="8"/>
      <c r="F193" s="10"/>
      <c r="G193" s="10"/>
      <c r="H193" s="27"/>
      <c r="I193" s="13"/>
      <c r="J193" s="13"/>
    </row>
    <row r="194" spans="1:10" s="14" customFormat="1" ht="15.75" x14ac:dyDescent="0.25">
      <c r="A194" s="26"/>
      <c r="B194" s="10"/>
      <c r="C194" s="13"/>
      <c r="D194" s="8"/>
      <c r="E194" s="8"/>
      <c r="F194" s="10"/>
      <c r="G194" s="10"/>
      <c r="H194" s="27"/>
      <c r="I194" s="13"/>
      <c r="J194" s="13"/>
    </row>
    <row r="195" spans="1:10" s="14" customFormat="1" ht="15.75" x14ac:dyDescent="0.25">
      <c r="A195" s="26"/>
      <c r="B195" s="10"/>
      <c r="C195" s="13"/>
      <c r="D195" s="8"/>
      <c r="E195" s="8"/>
      <c r="F195" s="10"/>
      <c r="G195" s="10"/>
      <c r="H195" s="27"/>
      <c r="I195" s="13"/>
      <c r="J195" s="13"/>
    </row>
    <row r="196" spans="1:10" s="14" customFormat="1" ht="15.75" x14ac:dyDescent="0.25">
      <c r="A196" s="26"/>
      <c r="B196" s="10"/>
      <c r="C196" s="13"/>
      <c r="D196" s="8"/>
      <c r="E196" s="8"/>
      <c r="F196" s="10"/>
      <c r="G196" s="10"/>
      <c r="H196" s="27"/>
      <c r="I196" s="13"/>
      <c r="J196" s="13"/>
    </row>
    <row r="197" spans="1:10" s="14" customFormat="1" ht="15.75" x14ac:dyDescent="0.25">
      <c r="A197" s="26"/>
      <c r="B197" s="10"/>
      <c r="C197" s="13"/>
      <c r="D197" s="8"/>
      <c r="E197" s="8"/>
      <c r="F197" s="10"/>
      <c r="G197" s="10"/>
      <c r="H197" s="27"/>
      <c r="I197" s="13"/>
      <c r="J197" s="13"/>
    </row>
    <row r="198" spans="1:10" s="14" customFormat="1" ht="16.5" x14ac:dyDescent="0.25">
      <c r="A198" s="26"/>
      <c r="B198" s="10"/>
      <c r="C198" s="13"/>
      <c r="D198" s="10"/>
      <c r="E198" s="10"/>
      <c r="F198" s="10"/>
      <c r="G198" s="29"/>
      <c r="H198" s="27"/>
      <c r="I198" s="13"/>
      <c r="J198" s="13"/>
    </row>
    <row r="199" spans="1:10" s="14" customFormat="1" ht="15.75" x14ac:dyDescent="0.25">
      <c r="A199" s="26"/>
      <c r="B199" s="10"/>
      <c r="C199" s="13"/>
      <c r="D199" s="8"/>
      <c r="E199" s="8"/>
      <c r="F199" s="10"/>
      <c r="G199" s="10"/>
      <c r="H199" s="27"/>
      <c r="I199" s="13"/>
      <c r="J199" s="13"/>
    </row>
    <row r="200" spans="1:10" s="14" customFormat="1" ht="15.75" x14ac:dyDescent="0.25">
      <c r="A200" s="26"/>
      <c r="B200" s="10"/>
      <c r="C200" s="13"/>
      <c r="D200" s="8"/>
      <c r="E200" s="8"/>
      <c r="F200" s="10"/>
      <c r="G200" s="10"/>
      <c r="H200" s="27"/>
      <c r="I200" s="13"/>
      <c r="J200" s="13"/>
    </row>
    <row r="201" spans="1:10" s="14" customFormat="1" ht="15.75" x14ac:dyDescent="0.25">
      <c r="A201" s="26"/>
      <c r="B201" s="10"/>
      <c r="C201" s="13"/>
      <c r="D201" s="8"/>
      <c r="E201" s="8"/>
      <c r="F201" s="10"/>
      <c r="G201" s="10"/>
      <c r="H201" s="27"/>
      <c r="I201" s="13"/>
      <c r="J201" s="13"/>
    </row>
    <row r="202" spans="1:10" s="14" customFormat="1" ht="15.75" x14ac:dyDescent="0.25">
      <c r="A202" s="26"/>
      <c r="B202" s="10"/>
      <c r="C202" s="13"/>
      <c r="D202" s="8"/>
      <c r="E202" s="8"/>
      <c r="F202" s="10"/>
      <c r="G202" s="10"/>
      <c r="H202" s="27"/>
      <c r="I202" s="13"/>
      <c r="J202" s="13"/>
    </row>
    <row r="203" spans="1:10" s="14" customFormat="1" ht="15.75" x14ac:dyDescent="0.25">
      <c r="A203" s="26"/>
      <c r="B203" s="10"/>
      <c r="C203" s="13"/>
      <c r="D203" s="8"/>
      <c r="E203" s="8"/>
      <c r="F203" s="10"/>
      <c r="G203" s="10"/>
      <c r="H203" s="27"/>
      <c r="I203" s="13"/>
      <c r="J203" s="13"/>
    </row>
    <row r="204" spans="1:10" s="14" customFormat="1" ht="15.75" x14ac:dyDescent="0.25">
      <c r="A204" s="26"/>
      <c r="B204" s="10"/>
      <c r="C204" s="13"/>
      <c r="D204" s="8"/>
      <c r="E204" s="8"/>
      <c r="F204" s="10"/>
      <c r="G204" s="10"/>
      <c r="H204" s="27"/>
      <c r="I204" s="13"/>
      <c r="J204" s="13"/>
    </row>
    <row r="205" spans="1:10" s="14" customFormat="1" ht="15.75" x14ac:dyDescent="0.25">
      <c r="A205" s="26"/>
      <c r="B205" s="10"/>
      <c r="C205" s="13"/>
      <c r="D205" s="8"/>
      <c r="E205" s="8"/>
      <c r="F205" s="10"/>
      <c r="G205" s="10"/>
      <c r="H205" s="27"/>
      <c r="I205" s="13"/>
      <c r="J205" s="13"/>
    </row>
    <row r="206" spans="1:10" s="14" customFormat="1" ht="15.75" x14ac:dyDescent="0.25">
      <c r="A206" s="26"/>
      <c r="B206" s="10"/>
      <c r="C206" s="13"/>
      <c r="D206" s="8"/>
      <c r="E206" s="8"/>
      <c r="F206" s="10"/>
      <c r="G206" s="10"/>
      <c r="H206" s="27"/>
      <c r="I206" s="13"/>
      <c r="J206" s="13"/>
    </row>
    <row r="207" spans="1:10" s="14" customFormat="1" ht="15.75" x14ac:dyDescent="0.25">
      <c r="A207" s="26"/>
      <c r="B207" s="10"/>
      <c r="C207" s="13"/>
      <c r="D207" s="8"/>
      <c r="E207" s="8"/>
      <c r="F207" s="10"/>
      <c r="G207" s="10"/>
      <c r="H207" s="27"/>
      <c r="I207" s="13"/>
      <c r="J207" s="13"/>
    </row>
    <row r="208" spans="1:10" s="14" customFormat="1" ht="15.75" x14ac:dyDescent="0.25">
      <c r="A208" s="26"/>
      <c r="B208" s="10"/>
      <c r="C208" s="13"/>
      <c r="D208" s="8"/>
      <c r="E208" s="8"/>
      <c r="F208" s="10"/>
      <c r="G208" s="10"/>
      <c r="H208" s="27"/>
      <c r="I208" s="13"/>
      <c r="J208" s="13"/>
    </row>
    <row r="209" spans="1:10" s="14" customFormat="1" ht="15.75" x14ac:dyDescent="0.25">
      <c r="A209" s="26"/>
      <c r="B209" s="10"/>
      <c r="C209" s="13"/>
      <c r="D209" s="8"/>
      <c r="E209" s="8"/>
      <c r="F209" s="10"/>
      <c r="G209" s="10"/>
      <c r="H209" s="27"/>
      <c r="I209" s="13"/>
      <c r="J209" s="13"/>
    </row>
    <row r="210" spans="1:10" s="14" customFormat="1" ht="15.75" x14ac:dyDescent="0.25">
      <c r="A210" s="26"/>
      <c r="B210" s="10"/>
      <c r="C210" s="13"/>
      <c r="D210" s="8"/>
      <c r="E210" s="8"/>
      <c r="F210" s="10"/>
      <c r="G210" s="10"/>
      <c r="H210" s="27"/>
      <c r="I210" s="13"/>
      <c r="J210" s="13"/>
    </row>
    <row r="211" spans="1:10" s="14" customFormat="1" ht="15.75" x14ac:dyDescent="0.25">
      <c r="A211" s="26"/>
      <c r="B211" s="10"/>
      <c r="C211" s="13"/>
      <c r="D211" s="8"/>
      <c r="E211" s="8"/>
      <c r="F211" s="10"/>
      <c r="G211" s="10"/>
      <c r="H211" s="27"/>
      <c r="I211" s="13"/>
      <c r="J211" s="13"/>
    </row>
    <row r="212" spans="1:10" s="14" customFormat="1" ht="15.75" x14ac:dyDescent="0.25">
      <c r="A212" s="26"/>
      <c r="B212" s="10"/>
      <c r="C212" s="13"/>
      <c r="D212" s="8"/>
      <c r="E212" s="8"/>
      <c r="F212" s="10"/>
      <c r="G212" s="10"/>
      <c r="H212" s="27"/>
      <c r="I212" s="13"/>
      <c r="J212" s="13"/>
    </row>
    <row r="213" spans="1:10" s="14" customFormat="1" ht="15.75" x14ac:dyDescent="0.25">
      <c r="A213" s="26"/>
      <c r="B213" s="10"/>
      <c r="C213" s="13"/>
      <c r="D213" s="8"/>
      <c r="E213" s="8"/>
      <c r="F213" s="10"/>
      <c r="G213" s="10"/>
      <c r="H213" s="27"/>
      <c r="I213" s="13"/>
      <c r="J213" s="13"/>
    </row>
    <row r="214" spans="1:10" s="14" customFormat="1" ht="15.75" x14ac:dyDescent="0.25">
      <c r="A214" s="26"/>
      <c r="B214" s="10"/>
      <c r="C214" s="13"/>
      <c r="D214" s="8"/>
      <c r="E214" s="8"/>
      <c r="F214" s="10"/>
      <c r="G214" s="10"/>
      <c r="H214" s="27"/>
      <c r="I214" s="13"/>
      <c r="J214" s="13"/>
    </row>
    <row r="215" spans="1:10" s="14" customFormat="1" ht="15.75" x14ac:dyDescent="0.25">
      <c r="A215" s="26"/>
      <c r="B215" s="10"/>
      <c r="C215" s="13"/>
      <c r="D215" s="8"/>
      <c r="E215" s="8"/>
      <c r="F215" s="10"/>
      <c r="G215" s="10"/>
      <c r="H215" s="27"/>
      <c r="I215" s="13"/>
      <c r="J215" s="13"/>
    </row>
    <row r="216" spans="1:10" s="14" customFormat="1" ht="15.75" x14ac:dyDescent="0.25">
      <c r="A216" s="26"/>
      <c r="B216" s="10"/>
      <c r="C216" s="13"/>
      <c r="D216" s="8"/>
      <c r="E216" s="8"/>
      <c r="F216" s="10"/>
      <c r="G216" s="10"/>
      <c r="H216" s="27"/>
      <c r="I216" s="13"/>
      <c r="J216" s="13"/>
    </row>
    <row r="217" spans="1:10" s="14" customFormat="1" ht="15.75" x14ac:dyDescent="0.25">
      <c r="A217" s="26"/>
      <c r="B217" s="10"/>
      <c r="C217" s="13"/>
      <c r="D217" s="8"/>
      <c r="E217" s="8"/>
      <c r="F217" s="10"/>
      <c r="G217" s="10"/>
      <c r="H217" s="27"/>
      <c r="I217" s="13"/>
      <c r="J217" s="13"/>
    </row>
    <row r="218" spans="1:10" s="14" customFormat="1" ht="15.75" x14ac:dyDescent="0.25">
      <c r="A218" s="26"/>
      <c r="B218" s="10"/>
      <c r="C218" s="13"/>
      <c r="D218" s="8"/>
      <c r="E218" s="8"/>
      <c r="F218" s="10"/>
      <c r="G218" s="10"/>
      <c r="H218" s="27"/>
      <c r="I218" s="13"/>
      <c r="J218" s="13"/>
    </row>
    <row r="219" spans="1:10" s="14" customFormat="1" ht="15.75" x14ac:dyDescent="0.25">
      <c r="A219" s="26"/>
      <c r="B219" s="10"/>
      <c r="C219" s="13"/>
      <c r="D219" s="8"/>
      <c r="E219" s="8"/>
      <c r="F219" s="10"/>
      <c r="G219" s="10"/>
      <c r="H219" s="27"/>
      <c r="I219" s="13"/>
      <c r="J219" s="13"/>
    </row>
    <row r="220" spans="1:10" s="14" customFormat="1" ht="15.75" x14ac:dyDescent="0.25">
      <c r="A220" s="26"/>
      <c r="B220" s="10"/>
      <c r="C220" s="13"/>
      <c r="D220" s="8"/>
      <c r="E220" s="8"/>
      <c r="F220" s="10"/>
      <c r="G220" s="10"/>
      <c r="H220" s="27"/>
      <c r="I220" s="13"/>
      <c r="J220" s="13"/>
    </row>
    <row r="221" spans="1:10" s="14" customFormat="1" ht="15.75" x14ac:dyDescent="0.25">
      <c r="A221" s="26"/>
      <c r="B221" s="10"/>
      <c r="C221" s="13"/>
      <c r="D221" s="8"/>
      <c r="E221" s="8"/>
      <c r="F221" s="10"/>
      <c r="G221" s="10"/>
      <c r="H221" s="27"/>
      <c r="I221" s="13"/>
      <c r="J221" s="13"/>
    </row>
    <row r="222" spans="1:10" s="14" customFormat="1" ht="15.75" x14ac:dyDescent="0.25">
      <c r="A222" s="26"/>
      <c r="B222" s="10"/>
      <c r="C222" s="13"/>
      <c r="D222" s="8"/>
      <c r="E222" s="8"/>
      <c r="F222" s="10"/>
      <c r="G222" s="10"/>
      <c r="H222" s="27"/>
      <c r="I222" s="13"/>
      <c r="J222" s="13"/>
    </row>
    <row r="223" spans="1:10" s="14" customFormat="1" ht="15.75" x14ac:dyDescent="0.25">
      <c r="A223" s="26"/>
      <c r="B223" s="10"/>
      <c r="C223" s="13"/>
      <c r="D223" s="8"/>
      <c r="E223" s="8"/>
      <c r="F223" s="10"/>
      <c r="G223" s="10"/>
      <c r="H223" s="27"/>
      <c r="I223" s="13"/>
      <c r="J223" s="13"/>
    </row>
    <row r="224" spans="1:10" s="14" customFormat="1" ht="15.75" x14ac:dyDescent="0.25">
      <c r="A224" s="26"/>
      <c r="B224" s="10"/>
      <c r="C224" s="13"/>
      <c r="D224" s="8"/>
      <c r="E224" s="8"/>
      <c r="F224" s="10"/>
      <c r="G224" s="10"/>
      <c r="H224" s="27"/>
      <c r="I224" s="13"/>
      <c r="J224" s="13"/>
    </row>
    <row r="225" spans="1:10" s="14" customFormat="1" ht="15.75" x14ac:dyDescent="0.25">
      <c r="A225" s="26"/>
      <c r="B225" s="10"/>
      <c r="C225" s="13"/>
      <c r="D225" s="8"/>
      <c r="E225" s="8"/>
      <c r="F225" s="10"/>
      <c r="G225" s="10"/>
      <c r="H225" s="27"/>
      <c r="I225" s="13"/>
      <c r="J225" s="13"/>
    </row>
    <row r="226" spans="1:10" s="14" customFormat="1" ht="15.75" x14ac:dyDescent="0.25">
      <c r="A226" s="26"/>
      <c r="B226" s="10"/>
      <c r="C226" s="13"/>
      <c r="D226" s="8"/>
      <c r="E226" s="8"/>
      <c r="F226" s="10"/>
      <c r="G226" s="10"/>
      <c r="H226" s="27"/>
      <c r="I226" s="13"/>
      <c r="J226" s="13"/>
    </row>
    <row r="227" spans="1:10" s="14" customFormat="1" ht="15.75" x14ac:dyDescent="0.25">
      <c r="A227" s="26"/>
      <c r="B227" s="10"/>
      <c r="C227" s="13"/>
      <c r="D227" s="8"/>
      <c r="E227" s="8"/>
      <c r="F227" s="10"/>
      <c r="G227" s="10"/>
      <c r="H227" s="27"/>
      <c r="I227" s="13"/>
      <c r="J227" s="13"/>
    </row>
    <row r="228" spans="1:10" s="14" customFormat="1" ht="15.75" x14ac:dyDescent="0.25">
      <c r="A228" s="26"/>
      <c r="B228" s="10"/>
      <c r="C228" s="13"/>
      <c r="D228" s="8"/>
      <c r="E228" s="8"/>
      <c r="F228" s="10"/>
      <c r="G228" s="10"/>
      <c r="H228" s="27"/>
      <c r="I228" s="13"/>
      <c r="J228" s="13"/>
    </row>
    <row r="229" spans="1:10" s="14" customFormat="1" ht="15.75" x14ac:dyDescent="0.25">
      <c r="A229" s="26"/>
      <c r="B229" s="10"/>
      <c r="C229" s="13"/>
      <c r="D229" s="8"/>
      <c r="E229" s="8"/>
      <c r="F229" s="10"/>
      <c r="G229" s="10"/>
      <c r="H229" s="27"/>
      <c r="I229" s="13"/>
      <c r="J229" s="13"/>
    </row>
    <row r="230" spans="1:10" s="14" customFormat="1" ht="15.75" x14ac:dyDescent="0.25">
      <c r="A230" s="26"/>
      <c r="B230" s="10"/>
      <c r="C230" s="13"/>
      <c r="D230" s="8"/>
      <c r="E230" s="8"/>
      <c r="F230" s="10"/>
      <c r="G230" s="10"/>
      <c r="H230" s="27"/>
      <c r="I230" s="13"/>
      <c r="J230" s="13"/>
    </row>
    <row r="231" spans="1:10" s="14" customFormat="1" ht="15.75" x14ac:dyDescent="0.25">
      <c r="A231" s="26"/>
      <c r="B231" s="10"/>
      <c r="C231" s="13"/>
      <c r="D231" s="8"/>
      <c r="E231" s="8"/>
      <c r="F231" s="10"/>
      <c r="G231" s="10"/>
      <c r="H231" s="27"/>
      <c r="I231" s="13"/>
      <c r="J231" s="13"/>
    </row>
    <row r="232" spans="1:10" s="14" customFormat="1" ht="15.75" x14ac:dyDescent="0.25">
      <c r="A232" s="26"/>
      <c r="B232" s="10"/>
      <c r="C232" s="13"/>
      <c r="D232" s="8"/>
      <c r="E232" s="8"/>
      <c r="F232" s="10"/>
      <c r="G232" s="10"/>
      <c r="H232" s="27"/>
      <c r="I232" s="13"/>
      <c r="J232" s="13"/>
    </row>
    <row r="233" spans="1:10" s="14" customFormat="1" ht="15.75" x14ac:dyDescent="0.25">
      <c r="A233" s="26"/>
      <c r="B233" s="10"/>
      <c r="C233" s="13"/>
      <c r="D233" s="8"/>
      <c r="E233" s="8"/>
      <c r="F233" s="10"/>
      <c r="G233" s="10"/>
      <c r="H233" s="27"/>
      <c r="I233" s="13"/>
      <c r="J233" s="13"/>
    </row>
    <row r="234" spans="1:10" s="14" customFormat="1" ht="15.75" x14ac:dyDescent="0.25">
      <c r="A234" s="26"/>
      <c r="B234" s="10"/>
      <c r="C234" s="13"/>
      <c r="D234" s="8"/>
      <c r="E234" s="8"/>
      <c r="F234" s="10"/>
      <c r="G234" s="10"/>
      <c r="H234" s="27"/>
      <c r="I234" s="13"/>
      <c r="J234" s="13"/>
    </row>
    <row r="235" spans="1:10" s="14" customFormat="1" ht="15.75" x14ac:dyDescent="0.25">
      <c r="A235" s="26"/>
      <c r="B235" s="10"/>
      <c r="C235" s="13"/>
      <c r="D235" s="8"/>
      <c r="E235" s="8"/>
      <c r="F235" s="10"/>
      <c r="G235" s="10"/>
      <c r="H235" s="27"/>
      <c r="I235" s="13"/>
      <c r="J235" s="13"/>
    </row>
    <row r="236" spans="1:10" s="14" customFormat="1" ht="15.75" x14ac:dyDescent="0.25">
      <c r="A236" s="26"/>
      <c r="B236" s="10"/>
      <c r="C236" s="13"/>
      <c r="D236" s="8"/>
      <c r="E236" s="8"/>
      <c r="F236" s="10"/>
      <c r="G236" s="10"/>
      <c r="H236" s="27"/>
      <c r="I236" s="13"/>
      <c r="J236" s="13"/>
    </row>
    <row r="237" spans="1:10" s="14" customFormat="1" ht="15.75" x14ac:dyDescent="0.25">
      <c r="A237" s="26"/>
      <c r="B237" s="10"/>
      <c r="C237" s="13"/>
      <c r="D237" s="8"/>
      <c r="E237" s="8"/>
      <c r="F237" s="10"/>
      <c r="G237" s="10"/>
      <c r="H237" s="27"/>
      <c r="I237" s="13"/>
      <c r="J237" s="13"/>
    </row>
    <row r="238" spans="1:10" s="14" customFormat="1" ht="15.75" x14ac:dyDescent="0.25">
      <c r="A238" s="26"/>
      <c r="B238" s="10"/>
      <c r="C238" s="13"/>
      <c r="D238" s="8"/>
      <c r="E238" s="8"/>
      <c r="F238" s="10"/>
      <c r="G238" s="10"/>
      <c r="H238" s="27"/>
      <c r="I238" s="13"/>
      <c r="J238" s="13"/>
    </row>
    <row r="239" spans="1:10" s="14" customFormat="1" ht="15.75" x14ac:dyDescent="0.25">
      <c r="A239" s="26"/>
      <c r="B239" s="10"/>
      <c r="C239" s="13"/>
      <c r="D239" s="8"/>
      <c r="E239" s="8"/>
      <c r="F239" s="10"/>
      <c r="G239" s="10"/>
      <c r="H239" s="27"/>
      <c r="I239" s="13"/>
      <c r="J239" s="13"/>
    </row>
    <row r="240" spans="1:10" s="14" customFormat="1" ht="15.75" x14ac:dyDescent="0.25">
      <c r="A240" s="26"/>
      <c r="B240" s="10"/>
      <c r="C240" s="13"/>
      <c r="D240" s="8"/>
      <c r="E240" s="8"/>
      <c r="F240" s="10"/>
      <c r="G240" s="10"/>
      <c r="H240" s="27"/>
      <c r="I240" s="13"/>
      <c r="J240" s="13"/>
    </row>
    <row r="241" spans="1:10" s="14" customFormat="1" ht="15.75" x14ac:dyDescent="0.25">
      <c r="A241" s="26"/>
      <c r="B241" s="10"/>
      <c r="C241" s="13"/>
      <c r="D241" s="8"/>
      <c r="E241" s="8"/>
      <c r="F241" s="10"/>
      <c r="G241" s="10"/>
      <c r="H241" s="27"/>
      <c r="I241" s="13"/>
      <c r="J241" s="13"/>
    </row>
    <row r="242" spans="1:10" s="14" customFormat="1" ht="15.75" x14ac:dyDescent="0.25">
      <c r="A242" s="26"/>
      <c r="B242" s="10"/>
      <c r="C242" s="13"/>
      <c r="D242" s="8"/>
      <c r="E242" s="8"/>
      <c r="F242" s="10"/>
      <c r="G242" s="10"/>
      <c r="H242" s="27"/>
      <c r="I242" s="13"/>
      <c r="J242" s="13"/>
    </row>
    <row r="243" spans="1:10" s="14" customFormat="1" ht="15.75" x14ac:dyDescent="0.25">
      <c r="A243" s="26"/>
      <c r="B243" s="10"/>
      <c r="C243" s="13"/>
      <c r="D243" s="8"/>
      <c r="E243" s="8"/>
      <c r="F243" s="10"/>
      <c r="G243" s="10"/>
      <c r="H243" s="27"/>
      <c r="I243" s="13"/>
      <c r="J243" s="13"/>
    </row>
    <row r="244" spans="1:10" s="14" customFormat="1" ht="15.75" x14ac:dyDescent="0.25">
      <c r="A244" s="26"/>
      <c r="B244" s="10"/>
      <c r="C244" s="13"/>
      <c r="D244" s="8"/>
      <c r="E244" s="8"/>
      <c r="F244" s="10"/>
      <c r="G244" s="10"/>
      <c r="H244" s="27"/>
      <c r="I244" s="13"/>
      <c r="J244" s="13"/>
    </row>
    <row r="245" spans="1:10" s="14" customFormat="1" ht="15.75" x14ac:dyDescent="0.25">
      <c r="A245" s="26"/>
      <c r="B245" s="10"/>
      <c r="C245" s="13"/>
      <c r="D245" s="8"/>
      <c r="E245" s="8"/>
      <c r="F245" s="10"/>
      <c r="G245" s="10"/>
      <c r="H245" s="27"/>
      <c r="I245" s="13"/>
      <c r="J245" s="13"/>
    </row>
    <row r="246" spans="1:10" s="14" customFormat="1" ht="15.75" x14ac:dyDescent="0.25">
      <c r="A246" s="26"/>
      <c r="B246" s="10"/>
      <c r="C246" s="13"/>
      <c r="D246" s="8"/>
      <c r="E246" s="8"/>
      <c r="F246" s="10"/>
      <c r="G246" s="10"/>
      <c r="H246" s="27"/>
      <c r="I246" s="13"/>
      <c r="J246" s="13"/>
    </row>
    <row r="247" spans="1:10" s="14" customFormat="1" ht="15.75" x14ac:dyDescent="0.25">
      <c r="A247" s="26"/>
      <c r="B247" s="10"/>
      <c r="C247" s="13"/>
      <c r="D247" s="8"/>
      <c r="E247" s="8"/>
      <c r="F247" s="10"/>
      <c r="G247" s="10"/>
      <c r="H247" s="27"/>
      <c r="I247" s="13"/>
      <c r="J247" s="13"/>
    </row>
    <row r="248" spans="1:10" s="14" customFormat="1" ht="15.75" x14ac:dyDescent="0.25">
      <c r="A248" s="26"/>
      <c r="B248" s="10"/>
      <c r="C248" s="13"/>
      <c r="D248" s="8"/>
      <c r="E248" s="8"/>
      <c r="F248" s="10"/>
      <c r="G248" s="10"/>
      <c r="H248" s="27"/>
      <c r="I248" s="13"/>
      <c r="J248" s="13"/>
    </row>
    <row r="249" spans="1:10" s="14" customFormat="1" ht="15.75" x14ac:dyDescent="0.25">
      <c r="A249" s="26"/>
      <c r="B249" s="10"/>
      <c r="C249" s="13"/>
      <c r="D249" s="8"/>
      <c r="E249" s="8"/>
      <c r="F249" s="10"/>
      <c r="G249" s="10"/>
      <c r="H249" s="27"/>
      <c r="I249" s="13"/>
      <c r="J249" s="13"/>
    </row>
    <row r="250" spans="1:10" s="14" customFormat="1" ht="15.75" x14ac:dyDescent="0.25">
      <c r="A250" s="26"/>
      <c r="B250" s="10"/>
      <c r="C250" s="13"/>
      <c r="D250" s="8"/>
      <c r="E250" s="8"/>
      <c r="F250" s="10"/>
      <c r="G250" s="10"/>
      <c r="H250" s="27"/>
      <c r="I250" s="13"/>
      <c r="J250" s="13"/>
    </row>
    <row r="251" spans="1:10" s="14" customFormat="1" ht="15.75" x14ac:dyDescent="0.25">
      <c r="A251" s="26"/>
      <c r="B251" s="10"/>
      <c r="C251" s="13"/>
      <c r="D251" s="8"/>
      <c r="E251" s="8"/>
      <c r="F251" s="10"/>
      <c r="G251" s="10"/>
      <c r="H251" s="27"/>
      <c r="I251" s="13"/>
      <c r="J251" s="13"/>
    </row>
    <row r="252" spans="1:10" s="14" customFormat="1" ht="15.75" x14ac:dyDescent="0.25">
      <c r="A252" s="26"/>
      <c r="B252" s="10"/>
      <c r="C252" s="13"/>
      <c r="D252" s="8"/>
      <c r="E252" s="8"/>
      <c r="F252" s="10"/>
      <c r="G252" s="10"/>
      <c r="H252" s="27"/>
      <c r="I252" s="13"/>
      <c r="J252" s="13"/>
    </row>
    <row r="253" spans="1:10" s="14" customFormat="1" ht="15.75" x14ac:dyDescent="0.25">
      <c r="A253" s="26"/>
      <c r="B253" s="10"/>
      <c r="C253" s="13"/>
      <c r="D253" s="8"/>
      <c r="E253" s="8"/>
      <c r="F253" s="10"/>
      <c r="G253" s="10"/>
      <c r="H253" s="27"/>
      <c r="I253" s="13"/>
      <c r="J253" s="13"/>
    </row>
    <row r="254" spans="1:10" s="14" customFormat="1" ht="15.75" x14ac:dyDescent="0.25">
      <c r="A254" s="26"/>
      <c r="B254" s="10"/>
      <c r="C254" s="13"/>
      <c r="D254" s="8"/>
      <c r="E254" s="8"/>
      <c r="F254" s="10"/>
      <c r="G254" s="10"/>
      <c r="H254" s="27"/>
      <c r="I254" s="13"/>
      <c r="J254" s="13"/>
    </row>
    <row r="255" spans="1:10" s="14" customFormat="1" ht="15.75" x14ac:dyDescent="0.25">
      <c r="A255" s="26"/>
      <c r="B255" s="10"/>
      <c r="C255" s="13"/>
      <c r="D255" s="8"/>
      <c r="E255" s="8"/>
      <c r="F255" s="10"/>
      <c r="G255" s="10"/>
      <c r="H255" s="27"/>
      <c r="I255" s="13"/>
      <c r="J255" s="13"/>
    </row>
    <row r="256" spans="1:10" s="14" customFormat="1" ht="15.75" x14ac:dyDescent="0.25">
      <c r="A256" s="26"/>
      <c r="B256" s="10"/>
      <c r="C256" s="13"/>
      <c r="D256" s="8"/>
      <c r="E256" s="8"/>
      <c r="F256" s="10"/>
      <c r="G256" s="10"/>
      <c r="H256" s="27"/>
      <c r="I256" s="13"/>
      <c r="J256" s="13"/>
    </row>
    <row r="257" spans="1:10" s="14" customFormat="1" ht="15.75" x14ac:dyDescent="0.25">
      <c r="A257" s="26"/>
      <c r="B257" s="10"/>
      <c r="C257" s="13"/>
      <c r="D257" s="8"/>
      <c r="E257" s="8"/>
      <c r="F257" s="10"/>
      <c r="G257" s="10"/>
      <c r="H257" s="27"/>
      <c r="I257" s="13"/>
      <c r="J257" s="13"/>
    </row>
    <row r="258" spans="1:10" s="14" customFormat="1" ht="15.75" x14ac:dyDescent="0.25">
      <c r="A258" s="26"/>
      <c r="B258" s="10"/>
      <c r="C258" s="13"/>
      <c r="D258" s="8"/>
      <c r="E258" s="8"/>
      <c r="F258" s="10"/>
      <c r="G258" s="10"/>
      <c r="H258" s="27"/>
      <c r="I258" s="13"/>
      <c r="J258" s="13"/>
    </row>
    <row r="259" spans="1:10" s="14" customFormat="1" ht="15.75" x14ac:dyDescent="0.25">
      <c r="A259" s="26"/>
      <c r="B259" s="10"/>
      <c r="C259" s="13"/>
      <c r="D259" s="8"/>
      <c r="E259" s="8"/>
      <c r="F259" s="10"/>
      <c r="G259" s="10"/>
      <c r="H259" s="27"/>
      <c r="I259" s="13"/>
      <c r="J259" s="13"/>
    </row>
    <row r="260" spans="1:10" s="14" customFormat="1" ht="15.75" x14ac:dyDescent="0.25">
      <c r="A260" s="26"/>
      <c r="B260" s="10"/>
      <c r="C260" s="13"/>
      <c r="D260" s="8"/>
      <c r="E260" s="8"/>
      <c r="F260" s="10"/>
      <c r="G260" s="10"/>
      <c r="H260" s="27"/>
      <c r="I260" s="13"/>
      <c r="J260" s="13"/>
    </row>
    <row r="261" spans="1:10" s="14" customFormat="1" ht="15.75" x14ac:dyDescent="0.25">
      <c r="A261" s="26"/>
      <c r="B261" s="10"/>
      <c r="C261" s="13"/>
      <c r="D261" s="8"/>
      <c r="E261" s="8"/>
      <c r="F261" s="10"/>
      <c r="G261" s="10"/>
      <c r="H261" s="27"/>
      <c r="I261" s="13"/>
      <c r="J261" s="13"/>
    </row>
    <row r="262" spans="1:10" s="14" customFormat="1" ht="15.75" x14ac:dyDescent="0.25">
      <c r="A262" s="26"/>
      <c r="B262" s="10"/>
      <c r="C262" s="13"/>
      <c r="D262" s="8"/>
      <c r="E262" s="8"/>
      <c r="F262" s="10"/>
      <c r="G262" s="10"/>
      <c r="H262" s="27"/>
      <c r="I262" s="13"/>
      <c r="J262" s="13"/>
    </row>
    <row r="263" spans="1:10" s="14" customFormat="1" ht="15.75" x14ac:dyDescent="0.25">
      <c r="A263" s="26"/>
      <c r="B263" s="10"/>
      <c r="C263" s="13"/>
      <c r="D263" s="8"/>
      <c r="E263" s="8"/>
      <c r="F263" s="10"/>
      <c r="G263" s="10"/>
      <c r="H263" s="27"/>
      <c r="I263" s="13"/>
      <c r="J263" s="13"/>
    </row>
    <row r="264" spans="1:10" s="14" customFormat="1" ht="15.75" x14ac:dyDescent="0.25">
      <c r="A264" s="26"/>
      <c r="B264" s="10"/>
      <c r="C264" s="13"/>
      <c r="D264" s="8"/>
      <c r="E264" s="8"/>
      <c r="F264" s="10"/>
      <c r="G264" s="10"/>
      <c r="H264" s="27"/>
      <c r="I264" s="13"/>
      <c r="J264" s="13"/>
    </row>
    <row r="265" spans="1:10" s="14" customFormat="1" ht="15.75" x14ac:dyDescent="0.25">
      <c r="A265" s="26"/>
      <c r="B265" s="10"/>
      <c r="C265" s="13"/>
      <c r="D265" s="8"/>
      <c r="E265" s="8"/>
      <c r="F265" s="10"/>
      <c r="G265" s="10"/>
      <c r="H265" s="27"/>
      <c r="I265" s="13"/>
      <c r="J265" s="13"/>
    </row>
    <row r="266" spans="1:10" s="14" customFormat="1" ht="15.75" x14ac:dyDescent="0.25">
      <c r="A266" s="26"/>
      <c r="B266" s="10"/>
      <c r="C266" s="13"/>
      <c r="D266" s="8"/>
      <c r="E266" s="8"/>
      <c r="F266" s="10"/>
      <c r="G266" s="10"/>
      <c r="H266" s="27"/>
      <c r="I266" s="13"/>
      <c r="J266" s="13"/>
    </row>
    <row r="267" spans="1:10" s="14" customFormat="1" ht="15.75" x14ac:dyDescent="0.25">
      <c r="A267" s="26"/>
      <c r="B267" s="10"/>
      <c r="C267" s="13"/>
      <c r="D267" s="8"/>
      <c r="E267" s="8"/>
      <c r="F267" s="10"/>
      <c r="G267" s="10"/>
      <c r="H267" s="27"/>
      <c r="I267" s="13"/>
      <c r="J267" s="13"/>
    </row>
    <row r="268" spans="1:10" s="14" customFormat="1" ht="15.75" x14ac:dyDescent="0.25">
      <c r="A268" s="26"/>
      <c r="B268" s="10"/>
      <c r="C268" s="13"/>
      <c r="D268" s="8"/>
      <c r="E268" s="8"/>
      <c r="F268" s="10"/>
      <c r="G268" s="10"/>
      <c r="H268" s="27"/>
      <c r="I268" s="13"/>
      <c r="J268" s="13"/>
    </row>
    <row r="269" spans="1:10" s="14" customFormat="1" ht="15.75" x14ac:dyDescent="0.25">
      <c r="A269" s="26"/>
      <c r="B269" s="10"/>
      <c r="C269" s="13"/>
      <c r="D269" s="8"/>
      <c r="E269" s="8"/>
      <c r="F269" s="10"/>
      <c r="G269" s="10"/>
      <c r="H269" s="27"/>
      <c r="I269" s="13"/>
      <c r="J269" s="13"/>
    </row>
    <row r="270" spans="1:10" s="14" customFormat="1" ht="15.75" x14ac:dyDescent="0.25">
      <c r="A270" s="26"/>
      <c r="B270" s="10"/>
      <c r="C270" s="13"/>
      <c r="D270" s="8"/>
      <c r="E270" s="8"/>
      <c r="F270" s="10"/>
      <c r="G270" s="10"/>
      <c r="H270" s="27"/>
      <c r="I270" s="13"/>
      <c r="J270" s="13"/>
    </row>
    <row r="271" spans="1:10" s="14" customFormat="1" ht="15.75" x14ac:dyDescent="0.25">
      <c r="A271" s="26"/>
      <c r="B271" s="10"/>
      <c r="C271" s="13"/>
      <c r="D271" s="8"/>
      <c r="E271" s="8"/>
      <c r="F271" s="10"/>
      <c r="G271" s="10"/>
      <c r="H271" s="27"/>
      <c r="I271" s="13"/>
      <c r="J271" s="13"/>
    </row>
    <row r="272" spans="1:10" s="14" customFormat="1" ht="15.75" x14ac:dyDescent="0.25">
      <c r="A272" s="26"/>
      <c r="B272" s="10"/>
      <c r="C272" s="13"/>
      <c r="D272" s="8"/>
      <c r="E272" s="8"/>
      <c r="F272" s="10"/>
      <c r="G272" s="10"/>
      <c r="H272" s="27"/>
      <c r="I272" s="13"/>
      <c r="J272" s="13"/>
    </row>
    <row r="273" spans="1:10" s="14" customFormat="1" ht="15.75" x14ac:dyDescent="0.25">
      <c r="A273" s="26"/>
      <c r="B273" s="10"/>
      <c r="C273" s="13"/>
      <c r="D273" s="8"/>
      <c r="E273" s="8"/>
      <c r="F273" s="10"/>
      <c r="G273" s="10"/>
      <c r="H273" s="27"/>
      <c r="I273" s="13"/>
      <c r="J273" s="13"/>
    </row>
    <row r="274" spans="1:10" s="14" customFormat="1" ht="15.75" x14ac:dyDescent="0.25">
      <c r="A274" s="26"/>
      <c r="B274" s="10"/>
      <c r="C274" s="13"/>
      <c r="D274" s="8"/>
      <c r="E274" s="8"/>
      <c r="F274" s="10"/>
      <c r="G274" s="10"/>
      <c r="H274" s="27"/>
      <c r="I274" s="13"/>
      <c r="J274" s="13"/>
    </row>
    <row r="275" spans="1:10" s="14" customFormat="1" ht="15.75" x14ac:dyDescent="0.25">
      <c r="A275" s="26"/>
      <c r="B275" s="10"/>
      <c r="C275" s="13"/>
      <c r="D275" s="8"/>
      <c r="E275" s="8"/>
      <c r="F275" s="10"/>
      <c r="G275" s="10"/>
      <c r="H275" s="27"/>
      <c r="I275" s="13"/>
      <c r="J275" s="13"/>
    </row>
    <row r="276" spans="1:10" s="14" customFormat="1" ht="15.75" x14ac:dyDescent="0.25">
      <c r="A276" s="26"/>
      <c r="B276" s="10"/>
      <c r="C276" s="13"/>
      <c r="D276" s="8"/>
      <c r="E276" s="8"/>
      <c r="F276" s="10"/>
      <c r="G276" s="10"/>
      <c r="H276" s="27"/>
      <c r="I276" s="13"/>
      <c r="J276" s="13"/>
    </row>
    <row r="277" spans="1:10" s="14" customFormat="1" ht="15.75" x14ac:dyDescent="0.25">
      <c r="A277" s="26"/>
      <c r="B277" s="10"/>
      <c r="C277" s="13"/>
      <c r="D277" s="8"/>
      <c r="E277" s="8"/>
      <c r="F277" s="10"/>
      <c r="G277" s="10"/>
      <c r="H277" s="27"/>
      <c r="I277" s="13"/>
      <c r="J277" s="13"/>
    </row>
    <row r="278" spans="1:10" s="14" customFormat="1" ht="15.75" x14ac:dyDescent="0.25">
      <c r="A278" s="26"/>
      <c r="B278" s="10"/>
      <c r="C278" s="13"/>
      <c r="D278" s="8"/>
      <c r="E278" s="8"/>
      <c r="F278" s="10"/>
      <c r="G278" s="10"/>
      <c r="H278" s="27"/>
      <c r="I278" s="13"/>
      <c r="J278" s="13"/>
    </row>
    <row r="279" spans="1:10" s="14" customFormat="1" ht="15.75" x14ac:dyDescent="0.25">
      <c r="A279" s="26"/>
      <c r="B279" s="10"/>
      <c r="C279" s="13"/>
      <c r="D279" s="8"/>
      <c r="E279" s="8"/>
      <c r="F279" s="10"/>
      <c r="G279" s="10"/>
      <c r="H279" s="27"/>
      <c r="I279" s="13"/>
      <c r="J279" s="13"/>
    </row>
    <row r="280" spans="1:10" s="14" customFormat="1" ht="15.75" x14ac:dyDescent="0.25">
      <c r="A280" s="26"/>
      <c r="B280" s="10"/>
      <c r="C280" s="13"/>
      <c r="D280" s="8"/>
      <c r="E280" s="8"/>
      <c r="F280" s="10"/>
      <c r="G280" s="10"/>
      <c r="H280" s="27"/>
      <c r="I280" s="13"/>
      <c r="J280" s="13"/>
    </row>
    <row r="281" spans="1:10" s="14" customFormat="1" ht="15.75" x14ac:dyDescent="0.25">
      <c r="A281" s="26"/>
      <c r="B281" s="10"/>
      <c r="C281" s="13"/>
      <c r="D281" s="8"/>
      <c r="E281" s="8"/>
      <c r="F281" s="10"/>
      <c r="G281" s="10"/>
      <c r="H281" s="27"/>
      <c r="I281" s="13"/>
      <c r="J281" s="13"/>
    </row>
    <row r="282" spans="1:10" s="14" customFormat="1" ht="15.75" x14ac:dyDescent="0.25">
      <c r="A282" s="26"/>
      <c r="B282" s="10"/>
      <c r="C282" s="13"/>
      <c r="D282" s="8"/>
      <c r="E282" s="8"/>
      <c r="F282" s="10"/>
      <c r="G282" s="10"/>
      <c r="H282" s="27"/>
      <c r="I282" s="13"/>
      <c r="J282" s="13"/>
    </row>
    <row r="283" spans="1:10" s="14" customFormat="1" ht="15.75" x14ac:dyDescent="0.25">
      <c r="A283" s="26"/>
      <c r="B283" s="10"/>
      <c r="C283" s="13"/>
      <c r="D283" s="8"/>
      <c r="E283" s="8"/>
      <c r="F283" s="10"/>
      <c r="G283" s="10"/>
      <c r="H283" s="27"/>
      <c r="I283" s="13"/>
      <c r="J283" s="13"/>
    </row>
    <row r="284" spans="1:10" s="14" customFormat="1" ht="15.75" x14ac:dyDescent="0.25">
      <c r="A284" s="26"/>
      <c r="B284" s="10"/>
      <c r="C284" s="13"/>
      <c r="D284" s="8"/>
      <c r="E284" s="8"/>
      <c r="F284" s="10"/>
      <c r="G284" s="10"/>
      <c r="H284" s="27"/>
      <c r="I284" s="13"/>
      <c r="J284" s="13"/>
    </row>
    <row r="285" spans="1:10" s="14" customFormat="1" ht="15.75" x14ac:dyDescent="0.25">
      <c r="A285" s="26"/>
      <c r="B285" s="10"/>
      <c r="C285" s="13"/>
      <c r="D285" s="8"/>
      <c r="E285" s="8"/>
      <c r="F285" s="10"/>
      <c r="G285" s="10"/>
      <c r="H285" s="27"/>
      <c r="I285" s="13"/>
      <c r="J285" s="13"/>
    </row>
    <row r="286" spans="1:10" s="14" customFormat="1" ht="15.75" x14ac:dyDescent="0.25">
      <c r="A286" s="26"/>
      <c r="B286" s="10"/>
      <c r="C286" s="13"/>
      <c r="D286" s="8"/>
      <c r="E286" s="8"/>
      <c r="F286" s="10"/>
      <c r="G286" s="10"/>
      <c r="H286" s="27"/>
      <c r="I286" s="13"/>
      <c r="J286" s="13"/>
    </row>
    <row r="287" spans="1:10" s="14" customFormat="1" ht="15.75" x14ac:dyDescent="0.25">
      <c r="A287" s="26"/>
      <c r="B287" s="10"/>
      <c r="C287" s="13"/>
      <c r="D287" s="8"/>
      <c r="E287" s="8"/>
      <c r="F287" s="10"/>
      <c r="G287" s="10"/>
      <c r="H287" s="27"/>
      <c r="I287" s="13"/>
      <c r="J287" s="13"/>
    </row>
    <row r="288" spans="1:10" s="14" customFormat="1" ht="15.75" x14ac:dyDescent="0.25">
      <c r="A288" s="26"/>
      <c r="B288" s="10"/>
      <c r="C288" s="13"/>
      <c r="D288" s="8"/>
      <c r="E288" s="8"/>
      <c r="F288" s="10"/>
      <c r="G288" s="10"/>
      <c r="H288" s="27"/>
      <c r="I288" s="13"/>
      <c r="J288" s="13"/>
    </row>
    <row r="289" spans="1:10" s="14" customFormat="1" ht="15.75" x14ac:dyDescent="0.25">
      <c r="A289" s="26"/>
      <c r="B289" s="10"/>
      <c r="C289" s="13"/>
      <c r="D289" s="8"/>
      <c r="E289" s="8"/>
      <c r="F289" s="10"/>
      <c r="G289" s="10"/>
      <c r="H289" s="27"/>
      <c r="I289" s="13"/>
      <c r="J289" s="13"/>
    </row>
    <row r="290" spans="1:10" s="14" customFormat="1" ht="15.75" x14ac:dyDescent="0.25">
      <c r="A290" s="26"/>
      <c r="B290" s="10"/>
      <c r="C290" s="13"/>
      <c r="D290" s="8"/>
      <c r="E290" s="8"/>
      <c r="F290" s="10"/>
      <c r="G290" s="10"/>
      <c r="H290" s="27"/>
      <c r="I290" s="13"/>
      <c r="J290" s="13"/>
    </row>
    <row r="291" spans="1:10" s="14" customFormat="1" ht="15.75" x14ac:dyDescent="0.25">
      <c r="A291" s="26"/>
      <c r="B291" s="10"/>
      <c r="C291" s="13"/>
      <c r="D291" s="8"/>
      <c r="E291" s="8"/>
      <c r="F291" s="10"/>
      <c r="G291" s="10"/>
      <c r="H291" s="27"/>
      <c r="I291" s="13"/>
      <c r="J291" s="13"/>
    </row>
    <row r="292" spans="1:10" s="14" customFormat="1" ht="15.75" x14ac:dyDescent="0.25">
      <c r="A292" s="26"/>
      <c r="B292" s="10"/>
      <c r="C292" s="13"/>
      <c r="D292" s="8"/>
      <c r="E292" s="8"/>
      <c r="F292" s="10"/>
      <c r="G292" s="10"/>
      <c r="H292" s="27"/>
      <c r="I292" s="13"/>
      <c r="J292" s="13"/>
    </row>
    <row r="293" spans="1:10" s="14" customFormat="1" ht="15.75" x14ac:dyDescent="0.25">
      <c r="A293" s="26"/>
      <c r="B293" s="10"/>
      <c r="C293" s="13"/>
      <c r="D293" s="8"/>
      <c r="E293" s="8"/>
      <c r="F293" s="10"/>
      <c r="G293" s="10"/>
      <c r="H293" s="27"/>
      <c r="I293" s="13"/>
      <c r="J293" s="13"/>
    </row>
    <row r="294" spans="1:10" s="14" customFormat="1" ht="15.75" x14ac:dyDescent="0.25">
      <c r="A294" s="26"/>
      <c r="B294" s="10"/>
      <c r="C294" s="13"/>
      <c r="D294" s="8"/>
      <c r="E294" s="8"/>
      <c r="F294" s="10"/>
      <c r="G294" s="10"/>
      <c r="H294" s="27"/>
      <c r="I294" s="13"/>
      <c r="J294" s="13"/>
    </row>
    <row r="295" spans="1:10" s="14" customFormat="1" ht="15.75" x14ac:dyDescent="0.25">
      <c r="A295" s="26"/>
      <c r="B295" s="10"/>
      <c r="C295" s="13"/>
      <c r="D295" s="8"/>
      <c r="E295" s="8"/>
      <c r="F295" s="10"/>
      <c r="G295" s="10"/>
      <c r="H295" s="27"/>
      <c r="I295" s="13"/>
      <c r="J295" s="13"/>
    </row>
    <row r="296" spans="1:10" s="14" customFormat="1" ht="15.75" x14ac:dyDescent="0.25">
      <c r="A296" s="26"/>
      <c r="B296" s="10"/>
      <c r="C296" s="13"/>
      <c r="D296" s="8"/>
      <c r="E296" s="8"/>
      <c r="F296" s="10"/>
      <c r="G296" s="10"/>
      <c r="H296" s="27"/>
      <c r="I296" s="13"/>
      <c r="J296" s="13"/>
    </row>
    <row r="297" spans="1:10" s="14" customFormat="1" ht="15.75" x14ac:dyDescent="0.25">
      <c r="A297" s="26"/>
      <c r="B297" s="10"/>
      <c r="C297" s="13"/>
      <c r="D297" s="8"/>
      <c r="E297" s="8"/>
      <c r="F297" s="10"/>
      <c r="G297" s="10"/>
      <c r="H297" s="27"/>
      <c r="I297" s="13"/>
      <c r="J297" s="13"/>
    </row>
    <row r="298" spans="1:10" s="14" customFormat="1" ht="15.75" x14ac:dyDescent="0.25">
      <c r="A298" s="26"/>
      <c r="B298" s="10"/>
      <c r="C298" s="13"/>
      <c r="D298" s="8"/>
      <c r="E298" s="8"/>
      <c r="F298" s="10"/>
      <c r="G298" s="10"/>
      <c r="H298" s="27"/>
      <c r="I298" s="13"/>
      <c r="J298" s="13"/>
    </row>
    <row r="299" spans="1:10" s="14" customFormat="1" ht="15.75" x14ac:dyDescent="0.25">
      <c r="A299" s="26"/>
      <c r="B299" s="10"/>
      <c r="C299" s="13"/>
      <c r="D299" s="8"/>
      <c r="E299" s="8"/>
      <c r="F299" s="10"/>
      <c r="G299" s="10"/>
      <c r="H299" s="27"/>
      <c r="I299" s="13"/>
      <c r="J299" s="13"/>
    </row>
    <row r="300" spans="1:10" s="14" customFormat="1" ht="15.75" x14ac:dyDescent="0.25">
      <c r="A300" s="26"/>
      <c r="B300" s="10"/>
      <c r="C300" s="13"/>
      <c r="D300" s="8"/>
      <c r="E300" s="8"/>
      <c r="F300" s="10"/>
      <c r="G300" s="10"/>
      <c r="H300" s="27"/>
      <c r="I300" s="13"/>
      <c r="J300" s="13"/>
    </row>
    <row r="301" spans="1:10" s="14" customFormat="1" ht="15.75" x14ac:dyDescent="0.25">
      <c r="A301" s="26"/>
      <c r="B301" s="10"/>
      <c r="C301" s="13"/>
      <c r="D301" s="8"/>
      <c r="E301" s="8"/>
      <c r="F301" s="10"/>
      <c r="G301" s="10"/>
      <c r="H301" s="27"/>
      <c r="I301" s="13"/>
      <c r="J301" s="13"/>
    </row>
    <row r="302" spans="1:10" s="14" customFormat="1" ht="15.75" x14ac:dyDescent="0.25">
      <c r="A302" s="26"/>
      <c r="B302" s="10"/>
      <c r="C302" s="13"/>
      <c r="D302" s="8"/>
      <c r="E302" s="8"/>
      <c r="F302" s="10"/>
      <c r="G302" s="10"/>
      <c r="H302" s="27"/>
      <c r="I302" s="13"/>
      <c r="J302" s="13"/>
    </row>
    <row r="303" spans="1:10" s="14" customFormat="1" ht="15.75" x14ac:dyDescent="0.25">
      <c r="A303" s="26"/>
      <c r="B303" s="10"/>
      <c r="C303" s="13"/>
      <c r="D303" s="8"/>
      <c r="E303" s="8"/>
      <c r="F303" s="10"/>
      <c r="G303" s="10"/>
      <c r="H303" s="27"/>
      <c r="I303" s="13"/>
      <c r="J303" s="13"/>
    </row>
    <row r="304" spans="1:10" s="14" customFormat="1" ht="15.75" x14ac:dyDescent="0.25">
      <c r="A304" s="26"/>
      <c r="B304" s="10"/>
      <c r="C304" s="13"/>
      <c r="D304" s="8"/>
      <c r="E304" s="8"/>
      <c r="F304" s="10"/>
      <c r="G304" s="10"/>
      <c r="H304" s="27"/>
      <c r="I304" s="13"/>
      <c r="J304" s="13"/>
    </row>
    <row r="305" spans="1:10" s="14" customFormat="1" ht="15.75" x14ac:dyDescent="0.25">
      <c r="A305" s="26"/>
      <c r="B305" s="10"/>
      <c r="C305" s="13"/>
      <c r="D305" s="8"/>
      <c r="E305" s="8"/>
      <c r="F305" s="10"/>
      <c r="G305" s="10"/>
      <c r="H305" s="27"/>
      <c r="I305" s="13"/>
      <c r="J305" s="13"/>
    </row>
    <row r="306" spans="1:10" s="14" customFormat="1" ht="15.75" x14ac:dyDescent="0.25">
      <c r="A306" s="26"/>
      <c r="B306" s="10"/>
      <c r="C306" s="13"/>
      <c r="D306" s="8"/>
      <c r="E306" s="8"/>
      <c r="F306" s="10"/>
      <c r="G306" s="10"/>
      <c r="H306" s="27"/>
      <c r="I306" s="13"/>
      <c r="J306" s="13"/>
    </row>
    <row r="307" spans="1:10" s="14" customFormat="1" ht="15.75" x14ac:dyDescent="0.25">
      <c r="A307" s="26"/>
      <c r="B307" s="10"/>
      <c r="C307" s="13"/>
      <c r="D307" s="8"/>
      <c r="E307" s="8"/>
      <c r="F307" s="10"/>
      <c r="G307" s="10"/>
      <c r="H307" s="27"/>
      <c r="I307" s="13"/>
      <c r="J307" s="13"/>
    </row>
    <row r="308" spans="1:10" s="14" customFormat="1" ht="15.75" x14ac:dyDescent="0.25">
      <c r="A308" s="26"/>
      <c r="B308" s="10"/>
      <c r="C308" s="13"/>
      <c r="D308" s="11"/>
      <c r="E308" s="11"/>
      <c r="F308" s="30"/>
      <c r="G308" s="10"/>
      <c r="H308" s="27"/>
      <c r="I308" s="13"/>
      <c r="J308" s="13"/>
    </row>
    <row r="309" spans="1:10" s="14" customFormat="1" ht="15.75" x14ac:dyDescent="0.25">
      <c r="A309" s="26"/>
      <c r="B309" s="10"/>
      <c r="C309" s="13"/>
      <c r="D309" s="8"/>
      <c r="E309" s="8"/>
      <c r="F309" s="10"/>
      <c r="G309" s="10"/>
      <c r="H309" s="27"/>
      <c r="I309" s="13"/>
      <c r="J309" s="13"/>
    </row>
    <row r="310" spans="1:10" s="14" customFormat="1" ht="15.75" x14ac:dyDescent="0.25">
      <c r="A310" s="26"/>
      <c r="B310" s="10"/>
      <c r="C310" s="13"/>
      <c r="D310" s="8"/>
      <c r="E310" s="8"/>
      <c r="F310" s="10"/>
      <c r="G310" s="10"/>
      <c r="H310" s="27"/>
      <c r="I310" s="13"/>
      <c r="J310" s="13"/>
    </row>
    <row r="311" spans="1:10" s="14" customFormat="1" ht="15.75" x14ac:dyDescent="0.25">
      <c r="A311" s="26"/>
      <c r="B311" s="10"/>
      <c r="C311" s="13"/>
      <c r="D311" s="12"/>
      <c r="E311" s="12"/>
      <c r="F311" s="10"/>
      <c r="G311" s="10"/>
      <c r="H311" s="27"/>
      <c r="I311" s="13"/>
      <c r="J311" s="13"/>
    </row>
    <row r="312" spans="1:10" s="14" customFormat="1" ht="15.75" x14ac:dyDescent="0.25">
      <c r="A312" s="26"/>
      <c r="B312" s="10"/>
      <c r="C312" s="13"/>
      <c r="D312" s="13"/>
      <c r="E312" s="13"/>
      <c r="F312" s="10"/>
      <c r="G312" s="10"/>
      <c r="H312" s="27"/>
      <c r="I312" s="13"/>
      <c r="J312" s="13"/>
    </row>
    <row r="313" spans="1:10" s="14" customFormat="1" ht="15.75" x14ac:dyDescent="0.25">
      <c r="A313" s="26"/>
      <c r="B313" s="10"/>
      <c r="C313" s="13"/>
      <c r="D313" s="13"/>
      <c r="E313" s="13"/>
      <c r="F313" s="10"/>
      <c r="G313" s="10"/>
      <c r="H313" s="27"/>
      <c r="I313" s="13"/>
      <c r="J313" s="13"/>
    </row>
    <row r="314" spans="1:10" s="14" customFormat="1" ht="15.75" x14ac:dyDescent="0.25">
      <c r="A314" s="26"/>
      <c r="B314" s="10"/>
      <c r="C314" s="13"/>
      <c r="D314" s="13"/>
      <c r="E314" s="13"/>
      <c r="F314" s="10"/>
      <c r="G314" s="10"/>
      <c r="H314" s="27"/>
      <c r="I314" s="13"/>
      <c r="J314" s="13"/>
    </row>
    <row r="315" spans="1:10" s="14" customFormat="1" ht="15.75" x14ac:dyDescent="0.25">
      <c r="A315" s="26"/>
      <c r="B315" s="10"/>
      <c r="C315" s="13"/>
      <c r="D315" s="12"/>
      <c r="E315" s="12"/>
      <c r="F315" s="10"/>
      <c r="G315" s="10"/>
      <c r="H315" s="27"/>
      <c r="I315" s="13"/>
      <c r="J315" s="13"/>
    </row>
    <row r="316" spans="1:10" s="14" customFormat="1" ht="15.75" x14ac:dyDescent="0.25">
      <c r="A316" s="26"/>
      <c r="B316" s="10"/>
      <c r="C316" s="13"/>
      <c r="D316" s="12"/>
      <c r="E316" s="12"/>
      <c r="F316" s="10"/>
      <c r="G316" s="10"/>
      <c r="H316" s="27"/>
      <c r="I316" s="13"/>
      <c r="J316" s="13"/>
    </row>
    <row r="317" spans="1:10" s="14" customFormat="1" ht="15.75" x14ac:dyDescent="0.25">
      <c r="A317" s="26"/>
      <c r="B317" s="10"/>
      <c r="C317" s="13"/>
      <c r="D317" s="12"/>
      <c r="E317" s="12"/>
      <c r="F317" s="10"/>
      <c r="G317" s="10"/>
      <c r="H317" s="27"/>
      <c r="I317" s="13"/>
      <c r="J317" s="13"/>
    </row>
    <row r="318" spans="1:10" s="14" customFormat="1" ht="15.75" x14ac:dyDescent="0.25">
      <c r="A318" s="26"/>
      <c r="B318" s="10"/>
      <c r="C318" s="13"/>
      <c r="D318" s="13"/>
      <c r="E318" s="13"/>
      <c r="F318" s="10"/>
      <c r="G318" s="10"/>
      <c r="H318" s="27"/>
      <c r="I318" s="13"/>
      <c r="J318" s="13"/>
    </row>
    <row r="319" spans="1:10" s="14" customFormat="1" ht="15.75" x14ac:dyDescent="0.25">
      <c r="A319" s="26"/>
      <c r="B319" s="10"/>
      <c r="C319" s="13"/>
      <c r="D319" s="13"/>
      <c r="E319" s="13"/>
      <c r="F319" s="10"/>
      <c r="G319" s="10"/>
      <c r="H319" s="27"/>
      <c r="I319" s="13"/>
      <c r="J319" s="13"/>
    </row>
    <row r="320" spans="1:10" s="14" customFormat="1" ht="15.75" x14ac:dyDescent="0.25">
      <c r="A320" s="26"/>
      <c r="B320" s="10"/>
      <c r="C320" s="13"/>
      <c r="D320" s="12"/>
      <c r="E320" s="12"/>
      <c r="F320" s="10"/>
      <c r="G320" s="10"/>
      <c r="H320" s="27"/>
      <c r="I320" s="13"/>
      <c r="J320" s="13"/>
    </row>
    <row r="321" spans="1:10" s="14" customFormat="1" ht="15.75" x14ac:dyDescent="0.25">
      <c r="A321" s="26"/>
      <c r="B321" s="10"/>
      <c r="C321" s="13"/>
      <c r="D321" s="12"/>
      <c r="E321" s="12"/>
      <c r="F321" s="10"/>
      <c r="G321" s="10"/>
      <c r="H321" s="27"/>
      <c r="I321" s="13"/>
      <c r="J321" s="13"/>
    </row>
    <row r="322" spans="1:10" s="14" customFormat="1" ht="15.75" x14ac:dyDescent="0.25">
      <c r="A322" s="26"/>
      <c r="B322" s="10"/>
      <c r="C322" s="13"/>
      <c r="D322" s="12"/>
      <c r="E322" s="12"/>
      <c r="F322" s="10"/>
      <c r="G322" s="10"/>
      <c r="H322" s="27"/>
      <c r="I322" s="13"/>
      <c r="J322" s="13"/>
    </row>
    <row r="323" spans="1:10" s="14" customFormat="1" ht="15.75" x14ac:dyDescent="0.25">
      <c r="A323" s="26"/>
      <c r="B323" s="10"/>
      <c r="C323" s="13"/>
      <c r="D323" s="13"/>
      <c r="E323" s="13"/>
      <c r="F323" s="10"/>
      <c r="G323" s="10"/>
      <c r="H323" s="27"/>
      <c r="I323" s="13"/>
      <c r="J323" s="13"/>
    </row>
    <row r="324" spans="1:10" s="14" customFormat="1" ht="15.75" x14ac:dyDescent="0.25">
      <c r="A324" s="26"/>
      <c r="B324" s="10"/>
      <c r="C324" s="13"/>
      <c r="D324" s="12"/>
      <c r="E324" s="12"/>
      <c r="F324" s="10"/>
      <c r="G324" s="10"/>
      <c r="H324" s="27"/>
      <c r="I324" s="13"/>
      <c r="J324" s="13"/>
    </row>
    <row r="325" spans="1:10" s="14" customFormat="1" ht="15.75" x14ac:dyDescent="0.25">
      <c r="A325" s="26"/>
      <c r="B325" s="10"/>
      <c r="C325" s="13"/>
      <c r="D325" s="12"/>
      <c r="E325" s="12"/>
      <c r="F325" s="10"/>
      <c r="G325" s="10"/>
      <c r="H325" s="27"/>
      <c r="I325" s="13"/>
      <c r="J325" s="13"/>
    </row>
    <row r="326" spans="1:10" s="14" customFormat="1" ht="15.75" x14ac:dyDescent="0.25">
      <c r="A326" s="26"/>
      <c r="B326" s="10"/>
      <c r="C326" s="13"/>
      <c r="D326" s="12"/>
      <c r="E326" s="12"/>
      <c r="F326" s="10"/>
      <c r="G326" s="10"/>
      <c r="H326" s="27"/>
      <c r="I326" s="13"/>
      <c r="J326" s="13"/>
    </row>
    <row r="327" spans="1:10" s="14" customFormat="1" ht="15.75" x14ac:dyDescent="0.25">
      <c r="A327" s="26"/>
      <c r="B327" s="10"/>
      <c r="C327" s="13"/>
      <c r="D327" s="13"/>
      <c r="E327" s="13"/>
      <c r="F327" s="10"/>
      <c r="G327" s="10"/>
      <c r="H327" s="27"/>
      <c r="I327" s="13"/>
      <c r="J327" s="13"/>
    </row>
    <row r="328" spans="1:10" s="14" customFormat="1" ht="15.75" x14ac:dyDescent="0.25">
      <c r="A328" s="26"/>
      <c r="B328" s="10"/>
      <c r="C328" s="13"/>
      <c r="D328" s="13"/>
      <c r="E328" s="13"/>
      <c r="F328" s="10"/>
      <c r="G328" s="10"/>
      <c r="H328" s="27"/>
      <c r="I328" s="13"/>
      <c r="J328" s="13"/>
    </row>
    <row r="329" spans="1:10" s="14" customFormat="1" ht="15.75" x14ac:dyDescent="0.25">
      <c r="A329" s="26"/>
      <c r="B329" s="10"/>
      <c r="C329" s="13"/>
      <c r="D329" s="13"/>
      <c r="E329" s="13"/>
      <c r="F329" s="10"/>
      <c r="G329" s="10"/>
      <c r="H329" s="27"/>
      <c r="I329" s="13"/>
      <c r="J329" s="13"/>
    </row>
    <row r="330" spans="1:10" s="14" customFormat="1" ht="15.75" x14ac:dyDescent="0.25">
      <c r="A330" s="26"/>
      <c r="B330" s="10"/>
      <c r="C330" s="13"/>
      <c r="D330" s="13"/>
      <c r="E330" s="13"/>
      <c r="F330" s="10"/>
      <c r="G330" s="10"/>
      <c r="H330" s="27"/>
      <c r="I330" s="13"/>
      <c r="J330" s="13"/>
    </row>
    <row r="331" spans="1:10" s="14" customFormat="1" ht="15.75" x14ac:dyDescent="0.25">
      <c r="A331" s="26"/>
      <c r="B331" s="10"/>
      <c r="C331" s="13"/>
      <c r="D331" s="13"/>
      <c r="E331" s="13"/>
      <c r="F331" s="10"/>
      <c r="G331" s="10"/>
      <c r="H331" s="27"/>
      <c r="I331" s="13"/>
      <c r="J331" s="13"/>
    </row>
    <row r="332" spans="1:10" s="14" customFormat="1" ht="15.75" x14ac:dyDescent="0.25">
      <c r="A332" s="26"/>
      <c r="B332" s="10"/>
      <c r="C332" s="13"/>
      <c r="D332" s="13"/>
      <c r="E332" s="13"/>
      <c r="F332" s="10"/>
      <c r="G332" s="10"/>
      <c r="H332" s="27"/>
      <c r="I332" s="13"/>
      <c r="J332" s="13"/>
    </row>
    <row r="333" spans="1:10" s="14" customFormat="1" ht="15.75" x14ac:dyDescent="0.25">
      <c r="A333" s="26"/>
      <c r="B333" s="10"/>
      <c r="C333" s="13"/>
      <c r="D333" s="13"/>
      <c r="E333" s="13"/>
      <c r="F333" s="10"/>
      <c r="G333" s="10"/>
      <c r="H333" s="27"/>
      <c r="I333" s="13"/>
      <c r="J333" s="13"/>
    </row>
    <row r="334" spans="1:10" s="14" customFormat="1" ht="15.75" x14ac:dyDescent="0.25">
      <c r="A334" s="26"/>
      <c r="B334" s="10"/>
      <c r="C334" s="13"/>
      <c r="D334" s="13"/>
      <c r="E334" s="13"/>
      <c r="F334" s="10"/>
      <c r="G334" s="10"/>
      <c r="H334" s="27"/>
      <c r="I334" s="13"/>
      <c r="J334" s="13"/>
    </row>
    <row r="335" spans="1:10" s="14" customFormat="1" ht="15.75" x14ac:dyDescent="0.25">
      <c r="A335" s="26"/>
      <c r="B335" s="10"/>
      <c r="C335" s="13"/>
      <c r="D335" s="13"/>
      <c r="E335" s="13"/>
      <c r="F335" s="10"/>
      <c r="G335" s="10"/>
      <c r="H335" s="27"/>
      <c r="I335" s="13"/>
      <c r="J335" s="13"/>
    </row>
    <row r="336" spans="1:10" s="14" customFormat="1" ht="15.75" x14ac:dyDescent="0.25">
      <c r="A336" s="26"/>
      <c r="B336" s="10"/>
      <c r="C336" s="13"/>
      <c r="D336" s="13"/>
      <c r="E336" s="13"/>
      <c r="F336" s="10"/>
      <c r="G336" s="10"/>
      <c r="H336" s="27"/>
      <c r="I336" s="13"/>
      <c r="J336" s="13"/>
    </row>
    <row r="337" spans="1:10" s="14" customFormat="1" ht="15.75" x14ac:dyDescent="0.25">
      <c r="A337" s="26"/>
      <c r="B337" s="10"/>
      <c r="C337" s="13"/>
      <c r="D337" s="13"/>
      <c r="E337" s="13"/>
      <c r="F337" s="10"/>
      <c r="G337" s="10"/>
      <c r="H337" s="27"/>
      <c r="I337" s="13"/>
      <c r="J337" s="13"/>
    </row>
    <row r="338" spans="1:10" s="14" customFormat="1" ht="15.75" x14ac:dyDescent="0.25">
      <c r="A338" s="26"/>
      <c r="B338" s="10"/>
      <c r="C338" s="13"/>
      <c r="D338" s="13"/>
      <c r="E338" s="13"/>
      <c r="F338" s="10"/>
      <c r="G338" s="10"/>
      <c r="H338" s="27"/>
      <c r="I338" s="13"/>
      <c r="J338" s="13"/>
    </row>
    <row r="339" spans="1:10" s="14" customFormat="1" ht="15.75" x14ac:dyDescent="0.25">
      <c r="A339" s="26"/>
      <c r="B339" s="10"/>
      <c r="C339" s="13"/>
      <c r="D339" s="13"/>
      <c r="E339" s="13"/>
      <c r="F339" s="10"/>
      <c r="G339" s="10"/>
      <c r="H339" s="27"/>
      <c r="I339" s="13"/>
      <c r="J339" s="13"/>
    </row>
    <row r="340" spans="1:10" s="14" customFormat="1" ht="15.75" x14ac:dyDescent="0.25">
      <c r="A340" s="26"/>
      <c r="B340" s="10"/>
      <c r="C340" s="13"/>
      <c r="D340" s="13"/>
      <c r="E340" s="13"/>
      <c r="F340" s="10"/>
      <c r="G340" s="10"/>
      <c r="H340" s="27"/>
      <c r="I340" s="13"/>
      <c r="J340" s="13"/>
    </row>
    <row r="341" spans="1:10" s="14" customFormat="1" ht="15.75" x14ac:dyDescent="0.25">
      <c r="A341" s="26"/>
      <c r="B341" s="10"/>
      <c r="C341" s="13"/>
      <c r="D341" s="13"/>
      <c r="E341" s="13"/>
      <c r="F341" s="10"/>
      <c r="G341" s="10"/>
      <c r="H341" s="27"/>
      <c r="I341" s="13"/>
      <c r="J341" s="13"/>
    </row>
    <row r="342" spans="1:10" s="14" customFormat="1" ht="15.75" x14ac:dyDescent="0.25">
      <c r="A342" s="26"/>
      <c r="B342" s="10"/>
      <c r="C342" s="13"/>
      <c r="D342" s="13"/>
      <c r="E342" s="13"/>
      <c r="F342" s="10"/>
      <c r="G342" s="10"/>
      <c r="H342" s="27"/>
      <c r="I342" s="13"/>
      <c r="J342" s="13"/>
    </row>
    <row r="343" spans="1:10" s="14" customFormat="1" ht="15.75" x14ac:dyDescent="0.25">
      <c r="A343" s="26"/>
      <c r="B343" s="10"/>
      <c r="C343" s="13"/>
      <c r="D343" s="13"/>
      <c r="E343" s="13"/>
      <c r="F343" s="10"/>
      <c r="G343" s="10"/>
      <c r="H343" s="27"/>
      <c r="I343" s="13"/>
      <c r="J343" s="13"/>
    </row>
    <row r="344" spans="1:10" s="14" customFormat="1" ht="15.75" x14ac:dyDescent="0.25">
      <c r="A344" s="26"/>
      <c r="B344" s="10"/>
      <c r="C344" s="13"/>
      <c r="D344" s="13"/>
      <c r="E344" s="13"/>
      <c r="F344" s="10"/>
      <c r="G344" s="10"/>
      <c r="H344" s="27"/>
      <c r="I344" s="13"/>
      <c r="J344" s="13"/>
    </row>
    <row r="345" spans="1:10" s="14" customFormat="1" ht="15.75" x14ac:dyDescent="0.25">
      <c r="A345" s="26"/>
      <c r="B345" s="10"/>
      <c r="C345" s="13"/>
      <c r="D345" s="13"/>
      <c r="E345" s="13"/>
      <c r="F345" s="10"/>
      <c r="G345" s="10"/>
      <c r="H345" s="27"/>
      <c r="I345" s="13"/>
      <c r="J345" s="13"/>
    </row>
    <row r="346" spans="1:10" s="14" customFormat="1" ht="15.75" x14ac:dyDescent="0.25">
      <c r="A346" s="26"/>
      <c r="B346" s="10"/>
      <c r="C346" s="13"/>
      <c r="D346" s="13"/>
      <c r="E346" s="13"/>
      <c r="F346" s="10"/>
      <c r="G346" s="10"/>
      <c r="H346" s="27"/>
      <c r="I346" s="13"/>
      <c r="J346" s="13"/>
    </row>
    <row r="347" spans="1:10" s="14" customFormat="1" ht="15.75" x14ac:dyDescent="0.25">
      <c r="A347" s="26"/>
      <c r="B347" s="10"/>
      <c r="C347" s="13"/>
      <c r="D347" s="13"/>
      <c r="E347" s="13"/>
      <c r="F347" s="10"/>
      <c r="G347" s="10"/>
      <c r="H347" s="27"/>
      <c r="I347" s="13"/>
      <c r="J347" s="13"/>
    </row>
    <row r="348" spans="1:10" s="14" customFormat="1" ht="15.75" x14ac:dyDescent="0.25">
      <c r="A348" s="26"/>
      <c r="B348" s="10"/>
      <c r="C348" s="13"/>
      <c r="D348" s="13"/>
      <c r="E348" s="13"/>
      <c r="F348" s="10"/>
      <c r="G348" s="10"/>
      <c r="H348" s="27"/>
      <c r="I348" s="13"/>
      <c r="J348" s="13"/>
    </row>
    <row r="349" spans="1:10" s="14" customFormat="1" ht="15.75" x14ac:dyDescent="0.25">
      <c r="A349" s="26"/>
      <c r="B349" s="10"/>
      <c r="C349" s="13"/>
      <c r="D349" s="13"/>
      <c r="E349" s="13"/>
      <c r="F349" s="10"/>
      <c r="G349" s="10"/>
      <c r="H349" s="27"/>
      <c r="I349" s="13"/>
      <c r="J349" s="13"/>
    </row>
    <row r="350" spans="1:10" s="14" customFormat="1" ht="15.75" x14ac:dyDescent="0.25">
      <c r="A350" s="26"/>
      <c r="B350" s="10"/>
      <c r="C350" s="13"/>
      <c r="D350" s="13"/>
      <c r="E350" s="13"/>
      <c r="F350" s="10"/>
      <c r="G350" s="10"/>
      <c r="H350" s="27"/>
      <c r="I350" s="13"/>
      <c r="J350" s="13"/>
    </row>
    <row r="351" spans="1:10" s="14" customFormat="1" ht="15.75" x14ac:dyDescent="0.25">
      <c r="A351" s="26"/>
      <c r="B351" s="10"/>
      <c r="C351" s="13"/>
      <c r="D351" s="13"/>
      <c r="E351" s="13"/>
      <c r="F351" s="10"/>
      <c r="G351" s="10"/>
      <c r="H351" s="27"/>
      <c r="I351" s="13"/>
      <c r="J351" s="13"/>
    </row>
    <row r="352" spans="1:10" s="14" customFormat="1" ht="15.75" x14ac:dyDescent="0.25">
      <c r="A352" s="26"/>
      <c r="B352" s="10"/>
      <c r="C352" s="13"/>
      <c r="D352" s="13"/>
      <c r="E352" s="13"/>
      <c r="F352" s="10"/>
      <c r="G352" s="10"/>
      <c r="H352" s="27"/>
      <c r="I352" s="13"/>
      <c r="J352" s="13"/>
    </row>
    <row r="353" spans="1:10" s="14" customFormat="1" ht="15.75" x14ac:dyDescent="0.25">
      <c r="A353" s="26"/>
      <c r="B353" s="10"/>
      <c r="C353" s="13"/>
      <c r="D353" s="13"/>
      <c r="E353" s="13"/>
      <c r="F353" s="10"/>
      <c r="G353" s="10"/>
      <c r="H353" s="27"/>
      <c r="I353" s="13"/>
      <c r="J353" s="13"/>
    </row>
    <row r="354" spans="1:10" s="14" customFormat="1" ht="15.75" x14ac:dyDescent="0.25">
      <c r="A354" s="26"/>
      <c r="B354" s="10"/>
      <c r="C354" s="13"/>
      <c r="D354" s="13"/>
      <c r="E354" s="13"/>
      <c r="F354" s="10"/>
      <c r="G354" s="10"/>
      <c r="H354" s="27"/>
      <c r="I354" s="13"/>
      <c r="J354" s="13"/>
    </row>
    <row r="355" spans="1:10" s="14" customFormat="1" ht="15.75" x14ac:dyDescent="0.25">
      <c r="A355" s="26"/>
      <c r="B355" s="10"/>
      <c r="C355" s="13"/>
      <c r="D355" s="13"/>
      <c r="E355" s="13"/>
      <c r="F355" s="10"/>
      <c r="G355" s="10"/>
      <c r="H355" s="27"/>
      <c r="I355" s="13"/>
      <c r="J355" s="13"/>
    </row>
    <row r="356" spans="1:10" s="14" customFormat="1" ht="15.75" x14ac:dyDescent="0.25">
      <c r="A356" s="26"/>
      <c r="B356" s="10"/>
      <c r="C356" s="13"/>
      <c r="D356" s="13"/>
      <c r="E356" s="13"/>
      <c r="F356" s="10"/>
      <c r="G356" s="10"/>
      <c r="H356" s="27"/>
      <c r="I356" s="13"/>
      <c r="J356" s="13"/>
    </row>
    <row r="357" spans="1:10" s="14" customFormat="1" ht="15.75" x14ac:dyDescent="0.25">
      <c r="A357" s="26"/>
      <c r="B357" s="10"/>
      <c r="C357" s="13"/>
      <c r="D357" s="13"/>
      <c r="E357" s="13"/>
      <c r="F357" s="10"/>
      <c r="G357" s="10"/>
      <c r="H357" s="27"/>
      <c r="I357" s="13"/>
      <c r="J357" s="13"/>
    </row>
    <row r="358" spans="1:10" s="14" customFormat="1" ht="15.75" x14ac:dyDescent="0.25">
      <c r="A358" s="26"/>
      <c r="B358" s="10"/>
      <c r="C358" s="13"/>
      <c r="D358" s="13"/>
      <c r="E358" s="13"/>
      <c r="F358" s="10"/>
      <c r="G358" s="10"/>
      <c r="H358" s="27"/>
      <c r="I358" s="13"/>
      <c r="J358" s="13"/>
    </row>
    <row r="359" spans="1:10" s="14" customFormat="1" ht="15.75" x14ac:dyDescent="0.25">
      <c r="A359" s="26"/>
      <c r="B359" s="10"/>
      <c r="C359" s="13"/>
      <c r="D359" s="13"/>
      <c r="E359" s="13"/>
      <c r="F359" s="10"/>
      <c r="G359" s="10"/>
      <c r="H359" s="27"/>
      <c r="I359" s="13"/>
      <c r="J359" s="13"/>
    </row>
    <row r="360" spans="1:10" s="14" customFormat="1" ht="15.75" x14ac:dyDescent="0.25">
      <c r="A360" s="26"/>
      <c r="B360" s="10"/>
      <c r="C360" s="13"/>
      <c r="D360" s="13"/>
      <c r="E360" s="13"/>
      <c r="F360" s="10"/>
      <c r="G360" s="10"/>
      <c r="H360" s="27"/>
      <c r="I360" s="13"/>
      <c r="J360" s="13"/>
    </row>
    <row r="361" spans="1:10" s="14" customFormat="1" ht="15.75" x14ac:dyDescent="0.25">
      <c r="A361" s="26"/>
      <c r="B361" s="10"/>
      <c r="C361" s="13"/>
      <c r="D361" s="13"/>
      <c r="E361" s="13"/>
      <c r="F361" s="10"/>
      <c r="G361" s="10"/>
      <c r="H361" s="27"/>
      <c r="I361" s="13"/>
      <c r="J361" s="13"/>
    </row>
    <row r="362" spans="1:10" s="14" customFormat="1" ht="15.75" x14ac:dyDescent="0.25">
      <c r="A362" s="26"/>
      <c r="B362" s="10"/>
      <c r="C362" s="13"/>
      <c r="D362" s="13"/>
      <c r="E362" s="13"/>
      <c r="F362" s="10"/>
      <c r="G362" s="10"/>
      <c r="H362" s="27"/>
      <c r="I362" s="13"/>
      <c r="J362" s="13"/>
    </row>
    <row r="363" spans="1:10" s="14" customFormat="1" ht="15.75" x14ac:dyDescent="0.25">
      <c r="A363" s="26"/>
      <c r="B363" s="10"/>
      <c r="C363" s="13"/>
      <c r="D363" s="13"/>
      <c r="E363" s="13"/>
      <c r="F363" s="10"/>
      <c r="G363" s="10"/>
      <c r="H363" s="27"/>
      <c r="I363" s="13"/>
      <c r="J363" s="13"/>
    </row>
    <row r="364" spans="1:10" s="14" customFormat="1" ht="15.75" x14ac:dyDescent="0.25">
      <c r="A364" s="26"/>
      <c r="B364" s="10"/>
      <c r="C364" s="13"/>
      <c r="D364" s="13"/>
      <c r="E364" s="13"/>
      <c r="F364" s="10"/>
      <c r="G364" s="10"/>
      <c r="H364" s="27"/>
      <c r="I364" s="13"/>
      <c r="J364" s="13"/>
    </row>
    <row r="365" spans="1:10" s="14" customFormat="1" ht="15.75" x14ac:dyDescent="0.25">
      <c r="A365" s="26"/>
      <c r="B365" s="10"/>
      <c r="C365" s="13"/>
      <c r="D365" s="13"/>
      <c r="E365" s="13"/>
      <c r="F365" s="10"/>
      <c r="G365" s="10"/>
      <c r="H365" s="27"/>
      <c r="I365" s="13"/>
      <c r="J365" s="13"/>
    </row>
    <row r="366" spans="1:10" s="14" customFormat="1" ht="15.75" x14ac:dyDescent="0.25">
      <c r="A366" s="26"/>
      <c r="B366" s="10"/>
      <c r="C366" s="13"/>
      <c r="D366" s="13"/>
      <c r="E366" s="13"/>
      <c r="F366" s="10"/>
      <c r="G366" s="10"/>
      <c r="H366" s="27"/>
      <c r="I366" s="13"/>
      <c r="J366" s="13"/>
    </row>
    <row r="367" spans="1:10" s="14" customFormat="1" ht="15.75" x14ac:dyDescent="0.25">
      <c r="A367" s="26"/>
      <c r="B367" s="10"/>
      <c r="C367" s="13"/>
      <c r="D367" s="13"/>
      <c r="E367" s="13"/>
      <c r="F367" s="10"/>
      <c r="G367" s="10"/>
      <c r="H367" s="27"/>
      <c r="I367" s="13"/>
      <c r="J367" s="13"/>
    </row>
    <row r="368" spans="1:10" s="14" customFormat="1" ht="15.75" x14ac:dyDescent="0.25">
      <c r="A368" s="26"/>
      <c r="B368" s="10"/>
      <c r="C368" s="13"/>
      <c r="D368" s="13"/>
      <c r="E368" s="13"/>
      <c r="F368" s="10"/>
      <c r="G368" s="10"/>
      <c r="H368" s="27"/>
      <c r="I368" s="13"/>
      <c r="J368" s="13"/>
    </row>
    <row r="369" spans="1:10" s="14" customFormat="1" ht="15.75" x14ac:dyDescent="0.25">
      <c r="A369" s="26"/>
      <c r="B369" s="10"/>
      <c r="C369" s="13"/>
      <c r="D369" s="13"/>
      <c r="E369" s="13"/>
      <c r="F369" s="10"/>
      <c r="G369" s="10"/>
      <c r="H369" s="27"/>
      <c r="I369" s="13"/>
      <c r="J369" s="13"/>
    </row>
    <row r="370" spans="1:10" s="14" customFormat="1" ht="15.75" x14ac:dyDescent="0.25">
      <c r="A370" s="26"/>
      <c r="B370" s="10"/>
      <c r="C370" s="13"/>
      <c r="D370" s="13"/>
      <c r="E370" s="13"/>
      <c r="F370" s="10"/>
      <c r="G370" s="10"/>
      <c r="H370" s="27"/>
      <c r="I370" s="13"/>
      <c r="J370" s="13"/>
    </row>
    <row r="371" spans="1:10" s="14" customFormat="1" ht="15.75" x14ac:dyDescent="0.25">
      <c r="A371" s="26"/>
      <c r="B371" s="10"/>
      <c r="C371" s="13"/>
      <c r="D371" s="13"/>
      <c r="E371" s="13"/>
      <c r="F371" s="10"/>
      <c r="G371" s="10"/>
      <c r="H371" s="27"/>
      <c r="I371" s="13"/>
      <c r="J371" s="13"/>
    </row>
    <row r="372" spans="1:10" s="14" customFormat="1" ht="15.75" x14ac:dyDescent="0.25">
      <c r="A372" s="26"/>
      <c r="B372" s="10"/>
      <c r="C372" s="13"/>
      <c r="D372" s="13"/>
      <c r="E372" s="13"/>
      <c r="F372" s="10"/>
      <c r="G372" s="10"/>
      <c r="H372" s="27"/>
      <c r="I372" s="13"/>
      <c r="J372" s="13"/>
    </row>
    <row r="373" spans="1:10" s="14" customFormat="1" ht="15.75" x14ac:dyDescent="0.25">
      <c r="A373" s="26"/>
      <c r="B373" s="10"/>
      <c r="C373" s="13"/>
      <c r="D373" s="13"/>
      <c r="E373" s="13"/>
      <c r="F373" s="10"/>
      <c r="G373" s="10"/>
      <c r="H373" s="27"/>
      <c r="I373" s="13"/>
      <c r="J373" s="13"/>
    </row>
    <row r="374" spans="1:10" s="14" customFormat="1" ht="15.75" x14ac:dyDescent="0.25">
      <c r="A374" s="26"/>
      <c r="B374" s="10"/>
      <c r="C374" s="13"/>
      <c r="D374" s="13"/>
      <c r="E374" s="13"/>
      <c r="F374" s="10"/>
      <c r="G374" s="10"/>
      <c r="H374" s="27"/>
      <c r="I374" s="13"/>
      <c r="J374" s="13"/>
    </row>
    <row r="375" spans="1:10" s="14" customFormat="1" ht="15.75" x14ac:dyDescent="0.25">
      <c r="A375" s="26"/>
      <c r="B375" s="10"/>
      <c r="C375" s="13"/>
      <c r="D375" s="13"/>
      <c r="E375" s="13"/>
      <c r="F375" s="10"/>
      <c r="G375" s="10"/>
      <c r="H375" s="27"/>
      <c r="I375" s="13"/>
      <c r="J375" s="13"/>
    </row>
    <row r="376" spans="1:10" s="14" customFormat="1" ht="15.75" x14ac:dyDescent="0.25">
      <c r="A376" s="26"/>
      <c r="B376" s="10"/>
      <c r="C376" s="13"/>
      <c r="D376" s="13"/>
      <c r="E376" s="13"/>
      <c r="F376" s="10"/>
      <c r="G376" s="10"/>
      <c r="H376" s="27"/>
      <c r="I376" s="13"/>
      <c r="J376" s="13"/>
    </row>
    <row r="377" spans="1:10" s="14" customFormat="1" ht="15.75" x14ac:dyDescent="0.25">
      <c r="A377" s="26"/>
      <c r="B377" s="10"/>
      <c r="C377" s="13"/>
      <c r="D377" s="13"/>
      <c r="E377" s="13"/>
      <c r="F377" s="10"/>
      <c r="G377" s="10"/>
      <c r="H377" s="27"/>
      <c r="I377" s="13"/>
      <c r="J377" s="13"/>
    </row>
    <row r="378" spans="1:10" s="14" customFormat="1" ht="15.75" x14ac:dyDescent="0.25">
      <c r="A378" s="26"/>
      <c r="B378" s="10"/>
      <c r="C378" s="13"/>
      <c r="D378" s="13"/>
      <c r="E378" s="13"/>
      <c r="F378" s="10"/>
      <c r="G378" s="10"/>
      <c r="H378" s="27"/>
      <c r="I378" s="13"/>
      <c r="J378" s="13"/>
    </row>
    <row r="379" spans="1:10" s="14" customFormat="1" ht="15.75" x14ac:dyDescent="0.25">
      <c r="A379" s="26"/>
      <c r="B379" s="10"/>
      <c r="C379" s="13"/>
      <c r="D379" s="13"/>
      <c r="E379" s="13"/>
      <c r="F379" s="10"/>
      <c r="G379" s="10"/>
      <c r="H379" s="27"/>
      <c r="I379" s="13"/>
      <c r="J379" s="13"/>
    </row>
    <row r="380" spans="1:10" s="14" customFormat="1" ht="15.75" x14ac:dyDescent="0.25">
      <c r="A380" s="26"/>
      <c r="B380" s="10"/>
      <c r="C380" s="13"/>
      <c r="D380" s="13"/>
      <c r="E380" s="13"/>
      <c r="F380" s="10"/>
      <c r="G380" s="10"/>
      <c r="H380" s="27"/>
      <c r="I380" s="13"/>
      <c r="J380" s="13"/>
    </row>
    <row r="381" spans="1:10" s="14" customFormat="1" ht="15.75" x14ac:dyDescent="0.25">
      <c r="A381" s="26"/>
      <c r="B381" s="10"/>
      <c r="C381" s="13"/>
      <c r="D381" s="13"/>
      <c r="E381" s="13"/>
      <c r="F381" s="10"/>
      <c r="G381" s="10"/>
      <c r="H381" s="27"/>
      <c r="I381" s="13"/>
      <c r="J381" s="13"/>
    </row>
    <row r="382" spans="1:10" s="14" customFormat="1" ht="15.75" x14ac:dyDescent="0.25">
      <c r="A382" s="26"/>
      <c r="B382" s="10"/>
      <c r="C382" s="13"/>
      <c r="D382" s="13"/>
      <c r="E382" s="13"/>
      <c r="F382" s="10"/>
      <c r="G382" s="10"/>
      <c r="H382" s="27"/>
      <c r="I382" s="13"/>
      <c r="J382" s="13"/>
    </row>
    <row r="383" spans="1:10" s="14" customFormat="1" ht="15.75" x14ac:dyDescent="0.25">
      <c r="A383" s="26"/>
      <c r="B383" s="10"/>
      <c r="C383" s="13"/>
      <c r="D383" s="13"/>
      <c r="E383" s="13"/>
      <c r="F383" s="10"/>
      <c r="G383" s="10"/>
      <c r="H383" s="27"/>
      <c r="I383" s="13"/>
      <c r="J383" s="13"/>
    </row>
    <row r="384" spans="1:10" s="14" customFormat="1" ht="15.75" x14ac:dyDescent="0.25">
      <c r="A384" s="26"/>
      <c r="B384" s="10"/>
      <c r="C384" s="13"/>
      <c r="D384" s="13"/>
      <c r="E384" s="13"/>
      <c r="F384" s="10"/>
      <c r="G384" s="10"/>
      <c r="H384" s="27"/>
      <c r="I384" s="13"/>
      <c r="J384" s="13"/>
    </row>
    <row r="385" spans="1:10" s="14" customFormat="1" ht="15.75" x14ac:dyDescent="0.25">
      <c r="A385" s="26"/>
      <c r="B385" s="10"/>
      <c r="C385" s="13"/>
      <c r="D385" s="13"/>
      <c r="E385" s="13"/>
      <c r="F385" s="10"/>
      <c r="G385" s="10"/>
      <c r="H385" s="27"/>
      <c r="I385" s="13"/>
      <c r="J385" s="13"/>
    </row>
    <row r="386" spans="1:10" s="14" customFormat="1" ht="15.75" x14ac:dyDescent="0.25">
      <c r="A386" s="26"/>
      <c r="B386" s="10"/>
      <c r="C386" s="13"/>
      <c r="D386" s="13"/>
      <c r="E386" s="13"/>
      <c r="F386" s="10"/>
      <c r="G386" s="10"/>
      <c r="H386" s="27"/>
      <c r="I386" s="13"/>
      <c r="J386" s="13"/>
    </row>
    <row r="387" spans="1:10" s="14" customFormat="1" ht="15.75" x14ac:dyDescent="0.25">
      <c r="A387" s="26"/>
      <c r="B387" s="10"/>
      <c r="C387" s="13"/>
      <c r="D387" s="13"/>
      <c r="E387" s="13"/>
      <c r="F387" s="10"/>
      <c r="G387" s="10"/>
      <c r="H387" s="27"/>
      <c r="I387" s="13"/>
      <c r="J387" s="13"/>
    </row>
    <row r="388" spans="1:10" s="14" customFormat="1" ht="15.75" x14ac:dyDescent="0.25">
      <c r="A388" s="26"/>
      <c r="B388" s="10"/>
      <c r="C388" s="13"/>
      <c r="D388" s="13"/>
      <c r="E388" s="13"/>
      <c r="F388" s="10"/>
      <c r="G388" s="10"/>
      <c r="H388" s="27"/>
      <c r="I388" s="13"/>
      <c r="J388" s="13"/>
    </row>
    <row r="389" spans="1:10" s="14" customFormat="1" ht="15.75" x14ac:dyDescent="0.25">
      <c r="A389" s="26"/>
      <c r="B389" s="10"/>
      <c r="C389" s="13"/>
      <c r="D389" s="13"/>
      <c r="E389" s="13"/>
      <c r="F389" s="10"/>
      <c r="G389" s="10"/>
      <c r="H389" s="27"/>
      <c r="I389" s="13"/>
      <c r="J389" s="13"/>
    </row>
    <row r="390" spans="1:10" s="14" customFormat="1" ht="15.75" x14ac:dyDescent="0.25">
      <c r="A390" s="26"/>
      <c r="B390" s="10"/>
      <c r="C390" s="13"/>
      <c r="D390" s="13"/>
      <c r="E390" s="13"/>
      <c r="F390" s="10"/>
      <c r="G390" s="10"/>
      <c r="H390" s="27"/>
      <c r="I390" s="13"/>
      <c r="J390" s="13"/>
    </row>
    <row r="391" spans="1:10" s="14" customFormat="1" ht="15.75" x14ac:dyDescent="0.25">
      <c r="A391" s="26"/>
      <c r="B391" s="10"/>
      <c r="C391" s="13"/>
      <c r="D391" s="13"/>
      <c r="E391" s="13"/>
      <c r="F391" s="10"/>
      <c r="G391" s="10"/>
      <c r="H391" s="27"/>
      <c r="I391" s="13"/>
      <c r="J391" s="13"/>
    </row>
    <row r="392" spans="1:10" s="14" customFormat="1" x14ac:dyDescent="0.25">
      <c r="A392" s="13"/>
      <c r="B392" s="13"/>
      <c r="C392" s="13"/>
      <c r="D392" s="13"/>
      <c r="E392" s="13"/>
      <c r="F392" s="13"/>
      <c r="G392" s="13"/>
      <c r="H392" s="13"/>
      <c r="I392" s="13"/>
      <c r="J392" s="13"/>
    </row>
    <row r="393" spans="1:10" s="14" customFormat="1" x14ac:dyDescent="0.25">
      <c r="A393" s="13"/>
      <c r="B393" s="13"/>
      <c r="C393" s="13"/>
      <c r="D393" s="13"/>
      <c r="E393" s="13"/>
      <c r="F393" s="13"/>
      <c r="G393" s="13"/>
      <c r="H393" s="13"/>
      <c r="I393" s="13"/>
      <c r="J393" s="13"/>
    </row>
  </sheetData>
  <autoFilter ref="A5:S80"/>
  <mergeCells count="3">
    <mergeCell ref="A1:F1"/>
    <mergeCell ref="A2:F2"/>
    <mergeCell ref="A3:F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25"/>
  <sheetViews>
    <sheetView tabSelected="1" workbookViewId="0">
      <selection activeCell="H9" sqref="H9"/>
    </sheetView>
  </sheetViews>
  <sheetFormatPr baseColWidth="10" defaultRowHeight="15" x14ac:dyDescent="0.25"/>
  <cols>
    <col min="1" max="1" width="5.5703125" style="14" customWidth="1"/>
    <col min="2" max="2" width="16" style="14" customWidth="1"/>
    <col min="3" max="3" width="25.42578125" style="14" customWidth="1"/>
    <col min="4" max="4" width="59.28515625" style="14" customWidth="1"/>
    <col min="5" max="5" width="10.28515625" style="14" customWidth="1"/>
    <col min="6" max="6" width="20" style="14" customWidth="1"/>
    <col min="7" max="7" width="16.7109375" style="14" customWidth="1"/>
    <col min="8" max="8" width="15.7109375" style="14" customWidth="1"/>
    <col min="9" max="9" width="30.5703125" style="14" customWidth="1"/>
    <col min="10" max="10" width="18.42578125" style="14" customWidth="1"/>
    <col min="11" max="11" width="40.42578125" style="14" customWidth="1"/>
    <col min="12" max="12" width="19.28515625" style="14" bestFit="1" customWidth="1"/>
    <col min="13" max="13" width="17.140625" style="14" customWidth="1"/>
    <col min="14" max="15" width="16.42578125" style="14" customWidth="1"/>
    <col min="16" max="16" width="17" style="14" bestFit="1" customWidth="1"/>
    <col min="17" max="17" width="32.85546875" style="14" bestFit="1" customWidth="1"/>
    <col min="18" max="18" width="24.42578125" style="14" customWidth="1"/>
    <col min="19" max="19" width="23.42578125" style="14" customWidth="1"/>
    <col min="20" max="16384" width="11.42578125" style="14"/>
  </cols>
  <sheetData>
    <row r="1" spans="1:18" s="14" customFormat="1" ht="16.5" x14ac:dyDescent="0.25">
      <c r="A1" s="15" t="s">
        <v>45</v>
      </c>
      <c r="B1" s="15"/>
      <c r="C1" s="15"/>
      <c r="D1" s="15"/>
      <c r="E1" s="15"/>
      <c r="F1" s="15"/>
      <c r="G1" s="20"/>
    </row>
    <row r="2" spans="1:18" s="14" customFormat="1" ht="16.5" x14ac:dyDescent="0.25">
      <c r="A2" s="15" t="s">
        <v>46</v>
      </c>
      <c r="B2" s="15"/>
      <c r="C2" s="15"/>
      <c r="D2" s="15"/>
      <c r="E2" s="15"/>
      <c r="F2" s="15"/>
      <c r="G2" s="5"/>
    </row>
    <row r="3" spans="1:18" s="14" customFormat="1" ht="16.5" x14ac:dyDescent="0.25">
      <c r="A3" s="16" t="s">
        <v>278</v>
      </c>
      <c r="B3" s="16"/>
      <c r="C3" s="16"/>
      <c r="D3" s="16"/>
      <c r="E3" s="16"/>
      <c r="F3" s="16"/>
      <c r="G3" s="5"/>
    </row>
    <row r="4" spans="1:18" s="14" customFormat="1" x14ac:dyDescent="0.25">
      <c r="A4" s="5"/>
      <c r="B4" s="5"/>
      <c r="C4" s="5"/>
      <c r="D4" s="5"/>
      <c r="E4" s="5"/>
      <c r="F4" s="5"/>
      <c r="G4" s="5"/>
    </row>
    <row r="5" spans="1:18" s="14" customFormat="1" ht="16.5" x14ac:dyDescent="0.25">
      <c r="A5" s="17" t="s">
        <v>0</v>
      </c>
      <c r="B5" s="6" t="s">
        <v>42</v>
      </c>
      <c r="C5" s="6" t="s">
        <v>12</v>
      </c>
      <c r="D5" s="6" t="s">
        <v>25</v>
      </c>
      <c r="E5" s="6"/>
      <c r="F5" s="6" t="s">
        <v>2</v>
      </c>
      <c r="G5" s="6" t="s">
        <v>109</v>
      </c>
      <c r="H5" s="6" t="s">
        <v>110</v>
      </c>
      <c r="I5" s="6" t="s">
        <v>111</v>
      </c>
      <c r="J5" s="6" t="s">
        <v>112</v>
      </c>
      <c r="K5" s="18" t="s">
        <v>113</v>
      </c>
      <c r="L5" s="19" t="s">
        <v>114</v>
      </c>
      <c r="M5" s="19" t="s">
        <v>115</v>
      </c>
      <c r="N5" s="19" t="s">
        <v>116</v>
      </c>
      <c r="O5" s="19" t="s">
        <v>117</v>
      </c>
      <c r="P5" s="19" t="s">
        <v>118</v>
      </c>
      <c r="Q5" s="19" t="s">
        <v>119</v>
      </c>
      <c r="R5" s="19" t="s">
        <v>120</v>
      </c>
    </row>
    <row r="6" spans="1:18" s="14" customFormat="1" ht="38.25" x14ac:dyDescent="0.25">
      <c r="A6" s="21">
        <v>1</v>
      </c>
      <c r="B6" s="22" t="s">
        <v>1</v>
      </c>
      <c r="C6" s="22" t="s">
        <v>121</v>
      </c>
      <c r="D6" s="7" t="s">
        <v>279</v>
      </c>
      <c r="E6" s="7">
        <v>2021</v>
      </c>
      <c r="F6" s="22" t="s">
        <v>8</v>
      </c>
      <c r="G6" s="23">
        <v>101537.93</v>
      </c>
      <c r="H6" s="23">
        <v>101537.93</v>
      </c>
      <c r="I6" s="7" t="s">
        <v>123</v>
      </c>
      <c r="J6" s="22" t="s">
        <v>124</v>
      </c>
      <c r="K6" s="24"/>
      <c r="L6" s="24"/>
      <c r="M6" s="24"/>
      <c r="N6" s="24"/>
      <c r="O6" s="24"/>
      <c r="P6" s="24"/>
      <c r="Q6" s="24"/>
      <c r="R6" s="24"/>
    </row>
    <row r="7" spans="1:18" s="14" customFormat="1" ht="38.25" x14ac:dyDescent="0.25">
      <c r="A7" s="21">
        <v>2</v>
      </c>
      <c r="B7" s="22" t="s">
        <v>1</v>
      </c>
      <c r="C7" s="22" t="s">
        <v>121</v>
      </c>
      <c r="D7" s="7" t="s">
        <v>280</v>
      </c>
      <c r="E7" s="7">
        <v>2021</v>
      </c>
      <c r="F7" s="22" t="s">
        <v>3</v>
      </c>
      <c r="G7" s="23">
        <v>227509.47</v>
      </c>
      <c r="H7" s="23">
        <v>227509.47</v>
      </c>
      <c r="I7" s="7" t="s">
        <v>123</v>
      </c>
      <c r="J7" s="22" t="s">
        <v>124</v>
      </c>
      <c r="K7" s="24"/>
      <c r="L7" s="24"/>
      <c r="M7" s="24"/>
      <c r="N7" s="24"/>
      <c r="O7" s="24"/>
      <c r="P7" s="24"/>
      <c r="Q7" s="24"/>
      <c r="R7" s="24"/>
    </row>
    <row r="8" spans="1:18" s="14" customFormat="1" ht="38.25" x14ac:dyDescent="0.25">
      <c r="A8" s="21">
        <v>3</v>
      </c>
      <c r="B8" s="22" t="s">
        <v>1</v>
      </c>
      <c r="C8" s="22" t="s">
        <v>121</v>
      </c>
      <c r="D8" s="7" t="s">
        <v>281</v>
      </c>
      <c r="E8" s="7">
        <v>2021</v>
      </c>
      <c r="F8" s="22" t="s">
        <v>176</v>
      </c>
      <c r="G8" s="23">
        <v>94777.8</v>
      </c>
      <c r="H8" s="23">
        <v>94777.8</v>
      </c>
      <c r="I8" s="7" t="s">
        <v>123</v>
      </c>
      <c r="J8" s="22" t="s">
        <v>124</v>
      </c>
      <c r="K8" s="24"/>
      <c r="L8" s="24"/>
      <c r="M8" s="24"/>
      <c r="N8" s="24"/>
      <c r="O8" s="24"/>
      <c r="P8" s="24"/>
      <c r="Q8" s="24"/>
      <c r="R8" s="24"/>
    </row>
    <row r="9" spans="1:18" s="14" customFormat="1" ht="38.25" x14ac:dyDescent="0.25">
      <c r="A9" s="21">
        <v>4</v>
      </c>
      <c r="B9" s="22" t="s">
        <v>1</v>
      </c>
      <c r="C9" s="22" t="s">
        <v>121</v>
      </c>
      <c r="D9" s="7" t="s">
        <v>282</v>
      </c>
      <c r="E9" s="7">
        <v>2021</v>
      </c>
      <c r="F9" s="22" t="s">
        <v>283</v>
      </c>
      <c r="G9" s="23">
        <v>149164.51999999999</v>
      </c>
      <c r="H9" s="23">
        <v>149164.51999999999</v>
      </c>
      <c r="I9" s="7" t="s">
        <v>123</v>
      </c>
      <c r="J9" s="22" t="s">
        <v>124</v>
      </c>
      <c r="K9" s="24"/>
      <c r="L9" s="24"/>
      <c r="M9" s="24"/>
      <c r="N9" s="24"/>
      <c r="O9" s="24"/>
      <c r="P9" s="24"/>
      <c r="Q9" s="24"/>
      <c r="R9" s="24"/>
    </row>
    <row r="10" spans="1:18" s="14" customFormat="1" x14ac:dyDescent="0.25">
      <c r="A10" s="21">
        <v>5</v>
      </c>
      <c r="B10" s="22" t="s">
        <v>1</v>
      </c>
      <c r="C10" s="22" t="s">
        <v>121</v>
      </c>
      <c r="D10" s="7" t="s">
        <v>284</v>
      </c>
      <c r="E10" s="7">
        <v>2021</v>
      </c>
      <c r="F10" s="22" t="s">
        <v>11</v>
      </c>
      <c r="G10" s="23">
        <v>125794.28</v>
      </c>
      <c r="H10" s="23">
        <v>125794.28</v>
      </c>
      <c r="I10" s="7" t="s">
        <v>211</v>
      </c>
      <c r="J10" s="22" t="s">
        <v>129</v>
      </c>
      <c r="K10" s="24"/>
      <c r="L10" s="24"/>
      <c r="M10" s="24"/>
      <c r="N10" s="24"/>
      <c r="O10" s="24"/>
      <c r="P10" s="24"/>
      <c r="Q10" s="24"/>
      <c r="R10" s="24"/>
    </row>
    <row r="11" spans="1:18" s="14" customFormat="1" ht="51" x14ac:dyDescent="0.25">
      <c r="A11" s="21">
        <v>6</v>
      </c>
      <c r="B11" s="22" t="s">
        <v>1</v>
      </c>
      <c r="C11" s="22" t="s">
        <v>114</v>
      </c>
      <c r="D11" s="7" t="s">
        <v>286</v>
      </c>
      <c r="E11" s="7">
        <v>2021</v>
      </c>
      <c r="F11" s="22" t="s">
        <v>11</v>
      </c>
      <c r="G11" s="23">
        <v>6799646.9400000004</v>
      </c>
      <c r="H11" s="23">
        <v>6799646.9400000004</v>
      </c>
      <c r="I11" s="7" t="s">
        <v>167</v>
      </c>
      <c r="J11" s="22" t="s">
        <v>285</v>
      </c>
      <c r="K11" s="24" t="s">
        <v>287</v>
      </c>
      <c r="L11" s="24" t="s">
        <v>288</v>
      </c>
      <c r="M11" s="24">
        <v>95</v>
      </c>
      <c r="N11" s="25">
        <v>44235</v>
      </c>
      <c r="O11" s="25">
        <v>44330</v>
      </c>
      <c r="P11" s="24" t="s">
        <v>289</v>
      </c>
      <c r="Q11" s="24" t="s">
        <v>290</v>
      </c>
      <c r="R11" s="24" t="s">
        <v>178</v>
      </c>
    </row>
    <row r="12" spans="1:18" s="14" customFormat="1" ht="25.5" x14ac:dyDescent="0.25">
      <c r="A12" s="21">
        <v>7</v>
      </c>
      <c r="B12" s="22" t="s">
        <v>1</v>
      </c>
      <c r="C12" s="22" t="s">
        <v>121</v>
      </c>
      <c r="D12" s="7" t="s">
        <v>291</v>
      </c>
      <c r="E12" s="7">
        <v>2021</v>
      </c>
      <c r="F12" s="22" t="s">
        <v>166</v>
      </c>
      <c r="G12" s="23">
        <v>480000</v>
      </c>
      <c r="H12" s="23">
        <v>480000</v>
      </c>
      <c r="I12" s="7" t="s">
        <v>177</v>
      </c>
      <c r="J12" s="22" t="s">
        <v>124</v>
      </c>
      <c r="K12" s="24"/>
      <c r="L12" s="24"/>
      <c r="M12" s="24"/>
      <c r="N12" s="24"/>
      <c r="O12" s="24"/>
      <c r="P12" s="24"/>
      <c r="Q12" s="24"/>
      <c r="R12" s="24"/>
    </row>
    <row r="13" spans="1:18" s="14" customFormat="1" ht="15.75" x14ac:dyDescent="0.25">
      <c r="A13" s="26"/>
      <c r="B13" s="10"/>
      <c r="C13" s="13"/>
      <c r="D13" s="8"/>
      <c r="E13" s="8"/>
      <c r="F13" s="10"/>
      <c r="G13" s="10"/>
      <c r="H13" s="27"/>
      <c r="I13" s="13"/>
      <c r="J13" s="13"/>
    </row>
    <row r="14" spans="1:18" s="14" customFormat="1" ht="15.75" x14ac:dyDescent="0.25">
      <c r="A14" s="26"/>
      <c r="B14" s="10"/>
      <c r="C14" s="13"/>
      <c r="D14" s="9"/>
      <c r="E14" s="9"/>
      <c r="F14" s="10"/>
      <c r="G14" s="10"/>
      <c r="H14" s="27"/>
      <c r="I14" s="13"/>
      <c r="J14" s="13"/>
    </row>
    <row r="15" spans="1:18" s="14" customFormat="1" ht="15.75" x14ac:dyDescent="0.25">
      <c r="A15" s="26"/>
      <c r="B15" s="10"/>
      <c r="C15" s="13"/>
      <c r="D15" s="8"/>
      <c r="E15" s="8"/>
      <c r="F15" s="10"/>
      <c r="G15" s="10"/>
      <c r="H15" s="27"/>
      <c r="I15" s="13"/>
      <c r="J15" s="13"/>
    </row>
    <row r="16" spans="1:18" s="14" customFormat="1" ht="15.75" x14ac:dyDescent="0.25">
      <c r="A16" s="26"/>
      <c r="B16" s="10"/>
      <c r="C16" s="13"/>
      <c r="D16" s="8"/>
      <c r="E16" s="8"/>
      <c r="F16" s="10"/>
      <c r="G16" s="10"/>
      <c r="H16" s="27"/>
      <c r="I16" s="13"/>
      <c r="J16" s="13"/>
    </row>
    <row r="17" spans="1:10" s="14" customFormat="1" ht="15.75" x14ac:dyDescent="0.25">
      <c r="A17" s="26"/>
      <c r="B17" s="10"/>
      <c r="C17" s="13"/>
      <c r="D17" s="8"/>
      <c r="E17" s="8"/>
      <c r="F17" s="10"/>
      <c r="G17" s="10"/>
      <c r="H17" s="27"/>
      <c r="I17" s="13"/>
      <c r="J17" s="13"/>
    </row>
    <row r="18" spans="1:10" s="14" customFormat="1" ht="15.75" x14ac:dyDescent="0.25">
      <c r="A18" s="26"/>
      <c r="B18" s="10"/>
      <c r="C18" s="13"/>
      <c r="D18" s="8"/>
      <c r="E18" s="8"/>
      <c r="F18" s="10"/>
      <c r="G18" s="10"/>
      <c r="H18" s="27"/>
      <c r="I18" s="13"/>
      <c r="J18" s="13"/>
    </row>
    <row r="19" spans="1:10" s="14" customFormat="1" ht="15.75" x14ac:dyDescent="0.25">
      <c r="A19" s="26"/>
      <c r="B19" s="10"/>
      <c r="C19" s="13"/>
      <c r="D19" s="8"/>
      <c r="E19" s="8"/>
      <c r="F19" s="10"/>
      <c r="G19" s="10"/>
      <c r="H19" s="27"/>
      <c r="I19" s="13"/>
      <c r="J19" s="13"/>
    </row>
    <row r="20" spans="1:10" s="14" customFormat="1" ht="15.75" x14ac:dyDescent="0.25">
      <c r="A20" s="26"/>
      <c r="B20" s="10"/>
      <c r="C20" s="13"/>
      <c r="D20" s="8"/>
      <c r="E20" s="8"/>
      <c r="F20" s="10"/>
      <c r="G20" s="10"/>
      <c r="H20" s="27"/>
      <c r="I20" s="13"/>
      <c r="J20" s="13"/>
    </row>
    <row r="21" spans="1:10" s="14" customFormat="1" ht="15.75" x14ac:dyDescent="0.25">
      <c r="A21" s="26"/>
      <c r="B21" s="10"/>
      <c r="C21" s="13"/>
      <c r="D21" s="8"/>
      <c r="E21" s="8"/>
      <c r="F21" s="10"/>
      <c r="G21" s="10"/>
      <c r="H21" s="27"/>
      <c r="I21" s="13"/>
      <c r="J21" s="13"/>
    </row>
    <row r="22" spans="1:10" s="14" customFormat="1" ht="15.75" x14ac:dyDescent="0.25">
      <c r="A22" s="26"/>
      <c r="B22" s="10"/>
      <c r="C22" s="13"/>
      <c r="D22" s="8"/>
      <c r="E22" s="8"/>
      <c r="F22" s="10"/>
      <c r="G22" s="10"/>
      <c r="H22" s="27"/>
      <c r="I22" s="13"/>
      <c r="J22" s="13"/>
    </row>
    <row r="23" spans="1:10" s="14" customFormat="1" ht="15.75" x14ac:dyDescent="0.25">
      <c r="A23" s="26"/>
      <c r="B23" s="10"/>
      <c r="C23" s="13"/>
      <c r="D23" s="8"/>
      <c r="E23" s="8"/>
      <c r="F23" s="10"/>
      <c r="G23" s="10"/>
      <c r="H23" s="27"/>
      <c r="I23" s="13"/>
      <c r="J23" s="13"/>
    </row>
    <row r="24" spans="1:10" s="14" customFormat="1" ht="15.75" x14ac:dyDescent="0.25">
      <c r="A24" s="26"/>
      <c r="B24" s="10"/>
      <c r="C24" s="13"/>
      <c r="D24" s="8"/>
      <c r="E24" s="8"/>
      <c r="F24" s="10"/>
      <c r="G24" s="10"/>
      <c r="H24" s="27"/>
      <c r="I24" s="13"/>
      <c r="J24" s="13"/>
    </row>
    <row r="25" spans="1:10" s="14" customFormat="1" ht="15.75" x14ac:dyDescent="0.25">
      <c r="A25" s="26"/>
      <c r="B25" s="10"/>
      <c r="C25" s="13"/>
      <c r="D25" s="8"/>
      <c r="E25" s="8"/>
      <c r="F25" s="10"/>
      <c r="G25" s="10"/>
      <c r="H25" s="27"/>
      <c r="I25" s="13"/>
      <c r="J25" s="13"/>
    </row>
    <row r="26" spans="1:10" s="14" customFormat="1" ht="15.75" x14ac:dyDescent="0.25">
      <c r="A26" s="26"/>
      <c r="B26" s="10"/>
      <c r="C26" s="13"/>
      <c r="D26" s="8"/>
      <c r="E26" s="8"/>
      <c r="F26" s="10"/>
      <c r="G26" s="10"/>
      <c r="H26" s="27"/>
      <c r="I26" s="13"/>
      <c r="J26" s="13"/>
    </row>
    <row r="27" spans="1:10" s="14" customFormat="1" ht="15.75" x14ac:dyDescent="0.25">
      <c r="A27" s="26"/>
      <c r="B27" s="10"/>
      <c r="C27" s="13"/>
      <c r="D27" s="8"/>
      <c r="E27" s="8"/>
      <c r="F27" s="10"/>
      <c r="G27" s="10"/>
      <c r="H27" s="27"/>
      <c r="I27" s="13"/>
      <c r="J27" s="13"/>
    </row>
    <row r="28" spans="1:10" s="14" customFormat="1" ht="15.75" x14ac:dyDescent="0.25">
      <c r="A28" s="26"/>
      <c r="B28" s="10"/>
      <c r="C28" s="13"/>
      <c r="D28" s="8"/>
      <c r="E28" s="8"/>
      <c r="F28" s="10"/>
      <c r="G28" s="10"/>
      <c r="H28" s="27"/>
      <c r="I28" s="13"/>
      <c r="J28" s="13"/>
    </row>
    <row r="29" spans="1:10" s="14" customFormat="1" ht="15.75" x14ac:dyDescent="0.25">
      <c r="A29" s="26"/>
      <c r="B29" s="10"/>
      <c r="C29" s="13"/>
      <c r="D29" s="8"/>
      <c r="E29" s="8"/>
      <c r="F29" s="10"/>
      <c r="G29" s="10"/>
      <c r="H29" s="27"/>
      <c r="I29" s="13"/>
      <c r="J29" s="13"/>
    </row>
    <row r="30" spans="1:10" s="14" customFormat="1" ht="15.75" x14ac:dyDescent="0.25">
      <c r="A30" s="26"/>
      <c r="B30" s="10"/>
      <c r="C30" s="13"/>
      <c r="D30" s="8"/>
      <c r="E30" s="8"/>
      <c r="F30" s="10"/>
      <c r="G30" s="10"/>
      <c r="H30" s="27"/>
      <c r="I30" s="13"/>
      <c r="J30" s="13"/>
    </row>
    <row r="31" spans="1:10" s="14" customFormat="1" ht="15.75" x14ac:dyDescent="0.25">
      <c r="A31" s="26"/>
      <c r="B31" s="10"/>
      <c r="C31" s="13"/>
      <c r="D31" s="8"/>
      <c r="E31" s="8"/>
      <c r="F31" s="10"/>
      <c r="G31" s="10"/>
      <c r="H31" s="27"/>
      <c r="I31" s="13"/>
      <c r="J31" s="13"/>
    </row>
    <row r="32" spans="1:10" s="14" customFormat="1" ht="15.75" x14ac:dyDescent="0.25">
      <c r="A32" s="26"/>
      <c r="B32" s="10"/>
      <c r="C32" s="13"/>
      <c r="D32" s="8"/>
      <c r="E32" s="8"/>
      <c r="F32" s="10"/>
      <c r="G32" s="10"/>
      <c r="H32" s="27"/>
      <c r="I32" s="13"/>
      <c r="J32" s="13"/>
    </row>
    <row r="33" spans="1:10" s="14" customFormat="1" ht="15.75" x14ac:dyDescent="0.25">
      <c r="A33" s="26"/>
      <c r="B33" s="10"/>
      <c r="C33" s="13"/>
      <c r="D33" s="8"/>
      <c r="E33" s="8"/>
      <c r="F33" s="10"/>
      <c r="G33" s="10"/>
      <c r="H33" s="27"/>
      <c r="I33" s="13"/>
      <c r="J33" s="13"/>
    </row>
    <row r="34" spans="1:10" s="14" customFormat="1" ht="15.75" x14ac:dyDescent="0.25">
      <c r="A34" s="26"/>
      <c r="B34" s="10"/>
      <c r="C34" s="13"/>
      <c r="D34" s="8"/>
      <c r="E34" s="8"/>
      <c r="F34" s="10"/>
      <c r="G34" s="10"/>
      <c r="H34" s="27"/>
      <c r="I34" s="13"/>
      <c r="J34" s="13"/>
    </row>
    <row r="35" spans="1:10" s="14" customFormat="1" ht="15.75" x14ac:dyDescent="0.25">
      <c r="A35" s="26"/>
      <c r="B35" s="10"/>
      <c r="C35" s="13"/>
      <c r="D35" s="8"/>
      <c r="E35" s="8"/>
      <c r="F35" s="10"/>
      <c r="G35" s="10"/>
      <c r="H35" s="27"/>
      <c r="I35" s="13"/>
      <c r="J35" s="13"/>
    </row>
    <row r="36" spans="1:10" s="14" customFormat="1" ht="15.75" x14ac:dyDescent="0.25">
      <c r="A36" s="26"/>
      <c r="B36" s="10"/>
      <c r="C36" s="13"/>
      <c r="D36" s="8"/>
      <c r="E36" s="8"/>
      <c r="F36" s="10"/>
      <c r="G36" s="10"/>
      <c r="H36" s="27"/>
      <c r="I36" s="13"/>
      <c r="J36" s="13"/>
    </row>
    <row r="37" spans="1:10" s="14" customFormat="1" ht="15.75" x14ac:dyDescent="0.25">
      <c r="A37" s="26"/>
      <c r="B37" s="10"/>
      <c r="C37" s="13"/>
      <c r="D37" s="8"/>
      <c r="E37" s="8"/>
      <c r="F37" s="10"/>
      <c r="G37" s="10"/>
      <c r="H37" s="27"/>
      <c r="I37" s="13"/>
      <c r="J37" s="13"/>
    </row>
    <row r="38" spans="1:10" s="14" customFormat="1" ht="15.75" x14ac:dyDescent="0.25">
      <c r="A38" s="26"/>
      <c r="B38" s="10"/>
      <c r="C38" s="13"/>
      <c r="D38" s="8"/>
      <c r="E38" s="8"/>
      <c r="F38" s="10"/>
      <c r="G38" s="10"/>
      <c r="H38" s="27"/>
      <c r="I38" s="13"/>
      <c r="J38" s="13"/>
    </row>
    <row r="39" spans="1:10" s="14" customFormat="1" ht="15.75" x14ac:dyDescent="0.25">
      <c r="A39" s="26"/>
      <c r="B39" s="10"/>
      <c r="C39" s="13"/>
      <c r="D39" s="8"/>
      <c r="E39" s="8"/>
      <c r="F39" s="10"/>
      <c r="G39" s="10"/>
      <c r="H39" s="27"/>
      <c r="I39" s="13"/>
      <c r="J39" s="13"/>
    </row>
    <row r="40" spans="1:10" s="14" customFormat="1" ht="15.75" x14ac:dyDescent="0.25">
      <c r="A40" s="26"/>
      <c r="B40" s="10"/>
      <c r="C40" s="13"/>
      <c r="D40" s="8"/>
      <c r="E40" s="8"/>
      <c r="F40" s="10"/>
      <c r="G40" s="10"/>
      <c r="H40" s="27"/>
      <c r="I40" s="13"/>
      <c r="J40" s="13"/>
    </row>
    <row r="41" spans="1:10" s="14" customFormat="1" ht="15.75" x14ac:dyDescent="0.25">
      <c r="A41" s="26"/>
      <c r="B41" s="10"/>
      <c r="C41" s="13"/>
      <c r="D41" s="8"/>
      <c r="E41" s="8"/>
      <c r="F41" s="10"/>
      <c r="G41" s="10"/>
      <c r="H41" s="27"/>
      <c r="I41" s="13"/>
      <c r="J41" s="13"/>
    </row>
    <row r="42" spans="1:10" s="14" customFormat="1" ht="15.75" x14ac:dyDescent="0.25">
      <c r="A42" s="26"/>
      <c r="B42" s="10"/>
      <c r="C42" s="13"/>
      <c r="D42" s="8"/>
      <c r="E42" s="8"/>
      <c r="F42" s="10"/>
      <c r="G42" s="10"/>
      <c r="H42" s="27"/>
      <c r="I42" s="13"/>
      <c r="J42" s="13"/>
    </row>
    <row r="43" spans="1:10" s="14" customFormat="1" ht="15.75" x14ac:dyDescent="0.25">
      <c r="A43" s="26"/>
      <c r="B43" s="10"/>
      <c r="C43" s="13"/>
      <c r="D43" s="8"/>
      <c r="E43" s="8"/>
      <c r="F43" s="10"/>
      <c r="G43" s="10"/>
      <c r="H43" s="27"/>
      <c r="I43" s="13"/>
      <c r="J43" s="13"/>
    </row>
    <row r="44" spans="1:10" s="14" customFormat="1" ht="15.75" x14ac:dyDescent="0.25">
      <c r="A44" s="26"/>
      <c r="B44" s="10"/>
      <c r="C44" s="13"/>
      <c r="D44" s="8"/>
      <c r="E44" s="8"/>
      <c r="F44" s="10"/>
      <c r="G44" s="10"/>
      <c r="H44" s="27"/>
      <c r="I44" s="13"/>
      <c r="J44" s="13"/>
    </row>
    <row r="45" spans="1:10" s="14" customFormat="1" ht="15.75" x14ac:dyDescent="0.25">
      <c r="A45" s="26"/>
      <c r="B45" s="10"/>
      <c r="C45" s="13"/>
      <c r="D45" s="8"/>
      <c r="E45" s="8"/>
      <c r="F45" s="10"/>
      <c r="G45" s="10"/>
      <c r="H45" s="27"/>
      <c r="I45" s="13"/>
      <c r="J45" s="13"/>
    </row>
    <row r="46" spans="1:10" s="14" customFormat="1" ht="15.75" x14ac:dyDescent="0.25">
      <c r="A46" s="26"/>
      <c r="B46" s="10"/>
      <c r="C46" s="13"/>
      <c r="D46" s="8"/>
      <c r="E46" s="8"/>
      <c r="F46" s="10"/>
      <c r="G46" s="10"/>
      <c r="H46" s="27"/>
      <c r="I46" s="13"/>
      <c r="J46" s="13"/>
    </row>
    <row r="47" spans="1:10" s="14" customFormat="1" ht="15.75" x14ac:dyDescent="0.25">
      <c r="A47" s="26"/>
      <c r="B47" s="10"/>
      <c r="C47" s="13"/>
      <c r="D47" s="8"/>
      <c r="E47" s="8"/>
      <c r="F47" s="10"/>
      <c r="G47" s="10"/>
      <c r="H47" s="27"/>
      <c r="I47" s="13"/>
      <c r="J47" s="13"/>
    </row>
    <row r="48" spans="1:10" s="14" customFormat="1" ht="15.75" x14ac:dyDescent="0.25">
      <c r="A48" s="26"/>
      <c r="B48" s="10"/>
      <c r="C48" s="13"/>
      <c r="D48" s="8"/>
      <c r="E48" s="8"/>
      <c r="F48" s="10"/>
      <c r="G48" s="10"/>
      <c r="H48" s="27"/>
      <c r="I48" s="13"/>
      <c r="J48" s="13"/>
    </row>
    <row r="49" spans="1:10" s="14" customFormat="1" ht="15.75" x14ac:dyDescent="0.25">
      <c r="A49" s="26"/>
      <c r="B49" s="10"/>
      <c r="C49" s="13"/>
      <c r="D49" s="8"/>
      <c r="E49" s="8"/>
      <c r="F49" s="10"/>
      <c r="G49" s="10"/>
      <c r="H49" s="27"/>
      <c r="I49" s="13"/>
      <c r="J49" s="13"/>
    </row>
    <row r="50" spans="1:10" s="14" customFormat="1" ht="15.75" x14ac:dyDescent="0.25">
      <c r="A50" s="26"/>
      <c r="B50" s="10"/>
      <c r="C50" s="13"/>
      <c r="D50" s="8"/>
      <c r="E50" s="8"/>
      <c r="F50" s="10"/>
      <c r="G50" s="10"/>
      <c r="H50" s="27"/>
      <c r="I50" s="13"/>
      <c r="J50" s="13"/>
    </row>
    <row r="51" spans="1:10" s="14" customFormat="1" ht="15.75" x14ac:dyDescent="0.25">
      <c r="A51" s="26"/>
      <c r="B51" s="10"/>
      <c r="C51" s="13"/>
      <c r="D51" s="8"/>
      <c r="E51" s="8"/>
      <c r="F51" s="10"/>
      <c r="G51" s="10"/>
      <c r="H51" s="27"/>
      <c r="I51" s="13"/>
      <c r="J51" s="13"/>
    </row>
    <row r="52" spans="1:10" s="14" customFormat="1" ht="15.75" x14ac:dyDescent="0.25">
      <c r="A52" s="26"/>
      <c r="B52" s="10"/>
      <c r="C52" s="13"/>
      <c r="D52" s="8"/>
      <c r="E52" s="8"/>
      <c r="F52" s="10"/>
      <c r="G52" s="10"/>
      <c r="H52" s="27"/>
      <c r="I52" s="13"/>
      <c r="J52" s="13"/>
    </row>
    <row r="53" spans="1:10" s="14" customFormat="1" ht="15.75" x14ac:dyDescent="0.25">
      <c r="A53" s="26"/>
      <c r="B53" s="10"/>
      <c r="C53" s="13"/>
      <c r="D53" s="8"/>
      <c r="E53" s="8"/>
      <c r="F53" s="10"/>
      <c r="G53" s="10"/>
      <c r="H53" s="27"/>
      <c r="I53" s="13"/>
      <c r="J53" s="13"/>
    </row>
    <row r="54" spans="1:10" s="14" customFormat="1" ht="15.75" x14ac:dyDescent="0.25">
      <c r="A54" s="26"/>
      <c r="B54" s="10"/>
      <c r="C54" s="13"/>
      <c r="D54" s="8"/>
      <c r="E54" s="8"/>
      <c r="F54" s="10"/>
      <c r="G54" s="10"/>
      <c r="H54" s="27"/>
      <c r="I54" s="13"/>
      <c r="J54" s="13"/>
    </row>
    <row r="55" spans="1:10" s="14" customFormat="1" ht="15.75" x14ac:dyDescent="0.25">
      <c r="A55" s="26"/>
      <c r="B55" s="10"/>
      <c r="C55" s="13"/>
      <c r="D55" s="8"/>
      <c r="E55" s="8"/>
      <c r="F55" s="10"/>
      <c r="G55" s="10"/>
      <c r="H55" s="27"/>
      <c r="I55" s="13"/>
      <c r="J55" s="13"/>
    </row>
    <row r="56" spans="1:10" s="14" customFormat="1" ht="15.75" x14ac:dyDescent="0.25">
      <c r="A56" s="26"/>
      <c r="B56" s="10"/>
      <c r="C56" s="13"/>
      <c r="D56" s="8"/>
      <c r="E56" s="8"/>
      <c r="F56" s="10"/>
      <c r="G56" s="10"/>
      <c r="H56" s="27"/>
      <c r="I56" s="13"/>
      <c r="J56" s="13"/>
    </row>
    <row r="57" spans="1:10" s="14" customFormat="1" ht="15.75" x14ac:dyDescent="0.25">
      <c r="A57" s="26"/>
      <c r="B57" s="10"/>
      <c r="C57" s="13"/>
      <c r="D57" s="8"/>
      <c r="E57" s="8"/>
      <c r="F57" s="10"/>
      <c r="G57" s="10"/>
      <c r="H57" s="27"/>
      <c r="I57" s="13"/>
      <c r="J57" s="13"/>
    </row>
    <row r="58" spans="1:10" s="14" customFormat="1" ht="15.75" x14ac:dyDescent="0.25">
      <c r="A58" s="26"/>
      <c r="B58" s="10"/>
      <c r="C58" s="13"/>
      <c r="D58" s="8"/>
      <c r="E58" s="8"/>
      <c r="F58" s="10"/>
      <c r="G58" s="10"/>
      <c r="H58" s="27"/>
      <c r="I58" s="13"/>
      <c r="J58" s="13"/>
    </row>
    <row r="59" spans="1:10" s="14" customFormat="1" ht="15.75" x14ac:dyDescent="0.25">
      <c r="A59" s="26"/>
      <c r="B59" s="10"/>
      <c r="C59" s="13"/>
      <c r="D59" s="8"/>
      <c r="E59" s="8"/>
      <c r="F59" s="10"/>
      <c r="G59" s="10"/>
      <c r="H59" s="27"/>
      <c r="I59" s="13"/>
      <c r="J59" s="13"/>
    </row>
    <row r="60" spans="1:10" s="14" customFormat="1" ht="15.75" x14ac:dyDescent="0.25">
      <c r="A60" s="26"/>
      <c r="B60" s="10"/>
      <c r="C60" s="13"/>
      <c r="D60" s="8"/>
      <c r="E60" s="8"/>
      <c r="F60" s="10"/>
      <c r="G60" s="10"/>
      <c r="H60" s="27"/>
      <c r="I60" s="13"/>
      <c r="J60" s="13"/>
    </row>
    <row r="61" spans="1:10" s="14" customFormat="1" ht="15.75" x14ac:dyDescent="0.25">
      <c r="A61" s="26"/>
      <c r="B61" s="10"/>
      <c r="C61" s="13"/>
      <c r="D61" s="8"/>
      <c r="E61" s="8"/>
      <c r="F61" s="10"/>
      <c r="G61" s="10"/>
      <c r="H61" s="27"/>
      <c r="I61" s="13"/>
      <c r="J61" s="13"/>
    </row>
    <row r="62" spans="1:10" s="14" customFormat="1" ht="15.75" x14ac:dyDescent="0.25">
      <c r="A62" s="26"/>
      <c r="B62" s="10"/>
      <c r="C62" s="13"/>
      <c r="D62" s="8"/>
      <c r="E62" s="8"/>
      <c r="F62" s="10"/>
      <c r="G62" s="10"/>
      <c r="H62" s="27"/>
      <c r="I62" s="13"/>
      <c r="J62" s="13"/>
    </row>
    <row r="63" spans="1:10" s="14" customFormat="1" ht="15.75" x14ac:dyDescent="0.25">
      <c r="A63" s="26"/>
      <c r="B63" s="10"/>
      <c r="C63" s="13"/>
      <c r="D63" s="8"/>
      <c r="E63" s="8"/>
      <c r="F63" s="10"/>
      <c r="G63" s="10"/>
      <c r="H63" s="27"/>
      <c r="I63" s="13"/>
      <c r="J63" s="13"/>
    </row>
    <row r="64" spans="1:10" s="14" customFormat="1" ht="15.75" x14ac:dyDescent="0.25">
      <c r="A64" s="26"/>
      <c r="B64" s="10"/>
      <c r="C64" s="13"/>
      <c r="D64" s="8"/>
      <c r="E64" s="8"/>
      <c r="F64" s="10"/>
      <c r="G64" s="10"/>
      <c r="H64" s="27"/>
      <c r="I64" s="13"/>
      <c r="J64" s="13"/>
    </row>
    <row r="65" spans="1:10" s="14" customFormat="1" ht="15.75" x14ac:dyDescent="0.25">
      <c r="A65" s="26"/>
      <c r="B65" s="10"/>
      <c r="C65" s="13"/>
      <c r="D65" s="8"/>
      <c r="E65" s="8"/>
      <c r="F65" s="10"/>
      <c r="G65" s="10"/>
      <c r="H65" s="27"/>
      <c r="I65" s="13"/>
      <c r="J65" s="13"/>
    </row>
    <row r="66" spans="1:10" s="14" customFormat="1" ht="15.75" x14ac:dyDescent="0.25">
      <c r="A66" s="26"/>
      <c r="B66" s="10"/>
      <c r="C66" s="13"/>
      <c r="D66" s="8"/>
      <c r="E66" s="8"/>
      <c r="F66" s="10"/>
      <c r="G66" s="10"/>
      <c r="H66" s="27"/>
      <c r="I66" s="13"/>
      <c r="J66" s="13"/>
    </row>
    <row r="67" spans="1:10" s="14" customFormat="1" ht="15.75" x14ac:dyDescent="0.25">
      <c r="A67" s="26"/>
      <c r="B67" s="10"/>
      <c r="C67" s="13"/>
      <c r="D67" s="8"/>
      <c r="E67" s="8"/>
      <c r="F67" s="10"/>
      <c r="G67" s="10"/>
      <c r="H67" s="27"/>
      <c r="I67" s="13"/>
      <c r="J67" s="13"/>
    </row>
    <row r="68" spans="1:10" s="14" customFormat="1" ht="15.75" x14ac:dyDescent="0.25">
      <c r="A68" s="26"/>
      <c r="B68" s="10"/>
      <c r="C68" s="13"/>
      <c r="D68" s="8"/>
      <c r="E68" s="8"/>
      <c r="F68" s="10"/>
      <c r="G68" s="10"/>
      <c r="H68" s="27"/>
      <c r="I68" s="13"/>
      <c r="J68" s="13"/>
    </row>
    <row r="69" spans="1:10" s="14" customFormat="1" ht="15.75" x14ac:dyDescent="0.25">
      <c r="A69" s="26"/>
      <c r="B69" s="10"/>
      <c r="C69" s="13"/>
      <c r="D69" s="8"/>
      <c r="E69" s="8"/>
      <c r="F69" s="10"/>
      <c r="G69" s="10"/>
      <c r="H69" s="27"/>
      <c r="I69" s="13"/>
      <c r="J69" s="13"/>
    </row>
    <row r="70" spans="1:10" s="14" customFormat="1" ht="15.75" x14ac:dyDescent="0.25">
      <c r="A70" s="26"/>
      <c r="B70" s="10"/>
      <c r="C70" s="13"/>
      <c r="D70" s="8"/>
      <c r="E70" s="8"/>
      <c r="F70" s="10"/>
      <c r="G70" s="10"/>
      <c r="H70" s="27"/>
      <c r="I70" s="13"/>
      <c r="J70" s="13"/>
    </row>
    <row r="71" spans="1:10" s="14" customFormat="1" ht="15.75" x14ac:dyDescent="0.25">
      <c r="A71" s="26"/>
      <c r="B71" s="10"/>
      <c r="C71" s="13"/>
      <c r="D71" s="8"/>
      <c r="E71" s="8"/>
      <c r="F71" s="10"/>
      <c r="G71" s="10"/>
      <c r="H71" s="27"/>
      <c r="I71" s="13"/>
      <c r="J71" s="13"/>
    </row>
    <row r="72" spans="1:10" s="14" customFormat="1" ht="15.75" x14ac:dyDescent="0.25">
      <c r="A72" s="26"/>
      <c r="B72" s="10"/>
      <c r="C72" s="13"/>
      <c r="D72" s="8"/>
      <c r="E72" s="8"/>
      <c r="F72" s="10"/>
      <c r="G72" s="10"/>
      <c r="H72" s="27"/>
      <c r="I72" s="13"/>
      <c r="J72" s="13"/>
    </row>
    <row r="73" spans="1:10" s="14" customFormat="1" ht="15.75" x14ac:dyDescent="0.25">
      <c r="A73" s="26"/>
      <c r="B73" s="10"/>
      <c r="C73" s="13"/>
      <c r="D73" s="8"/>
      <c r="E73" s="8"/>
      <c r="F73" s="10"/>
      <c r="G73" s="10"/>
      <c r="H73" s="27"/>
      <c r="I73" s="13"/>
      <c r="J73" s="13"/>
    </row>
    <row r="74" spans="1:10" s="14" customFormat="1" ht="15.75" x14ac:dyDescent="0.25">
      <c r="A74" s="26"/>
      <c r="B74" s="10"/>
      <c r="C74" s="13"/>
      <c r="D74" s="8"/>
      <c r="E74" s="8"/>
      <c r="F74" s="10"/>
      <c r="G74" s="10"/>
      <c r="H74" s="27"/>
      <c r="I74" s="13"/>
      <c r="J74" s="13"/>
    </row>
    <row r="75" spans="1:10" s="14" customFormat="1" ht="15.75" x14ac:dyDescent="0.25">
      <c r="A75" s="26"/>
      <c r="B75" s="10"/>
      <c r="C75" s="13"/>
      <c r="D75" s="8"/>
      <c r="E75" s="8"/>
      <c r="F75" s="10"/>
      <c r="G75" s="10"/>
      <c r="H75" s="27"/>
      <c r="I75" s="13"/>
      <c r="J75" s="13"/>
    </row>
    <row r="76" spans="1:10" s="14" customFormat="1" ht="15.75" x14ac:dyDescent="0.25">
      <c r="A76" s="26"/>
      <c r="B76" s="10"/>
      <c r="C76" s="13"/>
      <c r="D76" s="8"/>
      <c r="E76" s="8"/>
      <c r="F76" s="10"/>
      <c r="G76" s="10"/>
      <c r="H76" s="27"/>
      <c r="I76" s="13"/>
      <c r="J76" s="13"/>
    </row>
    <row r="77" spans="1:10" s="14" customFormat="1" ht="15.75" x14ac:dyDescent="0.25">
      <c r="A77" s="26"/>
      <c r="B77" s="10"/>
      <c r="C77" s="13"/>
      <c r="D77" s="8"/>
      <c r="E77" s="8"/>
      <c r="F77" s="10"/>
      <c r="G77" s="10"/>
      <c r="H77" s="27"/>
      <c r="I77" s="13"/>
      <c r="J77" s="13"/>
    </row>
    <row r="78" spans="1:10" s="14" customFormat="1" ht="15.75" x14ac:dyDescent="0.25">
      <c r="A78" s="26"/>
      <c r="B78" s="10"/>
      <c r="C78" s="13"/>
      <c r="D78" s="8"/>
      <c r="E78" s="8"/>
      <c r="F78" s="10"/>
      <c r="G78" s="10"/>
      <c r="H78" s="27"/>
      <c r="I78" s="13"/>
      <c r="J78" s="13"/>
    </row>
    <row r="79" spans="1:10" s="14" customFormat="1" ht="15.75" x14ac:dyDescent="0.25">
      <c r="A79" s="26"/>
      <c r="B79" s="10"/>
      <c r="C79" s="13"/>
      <c r="D79" s="8"/>
      <c r="E79" s="8"/>
      <c r="F79" s="10"/>
      <c r="G79" s="10"/>
      <c r="H79" s="27"/>
      <c r="I79" s="13"/>
      <c r="J79" s="13"/>
    </row>
    <row r="80" spans="1:10" s="14" customFormat="1" ht="15.75" x14ac:dyDescent="0.25">
      <c r="A80" s="26"/>
      <c r="B80" s="10"/>
      <c r="C80" s="13"/>
      <c r="D80" s="8"/>
      <c r="E80" s="8"/>
      <c r="F80" s="10"/>
      <c r="G80" s="10"/>
      <c r="H80" s="27"/>
      <c r="I80" s="13"/>
      <c r="J80" s="13"/>
    </row>
    <row r="81" spans="1:10" s="14" customFormat="1" ht="15.75" x14ac:dyDescent="0.25">
      <c r="A81" s="26"/>
      <c r="B81" s="10"/>
      <c r="C81" s="13"/>
      <c r="D81" s="8"/>
      <c r="E81" s="8"/>
      <c r="F81" s="10"/>
      <c r="G81" s="10"/>
      <c r="H81" s="27"/>
      <c r="I81" s="13"/>
      <c r="J81" s="13"/>
    </row>
    <row r="82" spans="1:10" s="14" customFormat="1" ht="15.75" x14ac:dyDescent="0.25">
      <c r="A82" s="26"/>
      <c r="B82" s="10"/>
      <c r="C82" s="13"/>
      <c r="D82" s="8"/>
      <c r="E82" s="8"/>
      <c r="F82" s="10"/>
      <c r="G82" s="10"/>
      <c r="H82" s="27"/>
      <c r="I82" s="13"/>
      <c r="J82" s="13"/>
    </row>
    <row r="83" spans="1:10" s="14" customFormat="1" ht="15.75" x14ac:dyDescent="0.25">
      <c r="A83" s="26"/>
      <c r="B83" s="10"/>
      <c r="C83" s="13"/>
      <c r="D83" s="8"/>
      <c r="E83" s="8"/>
      <c r="F83" s="10"/>
      <c r="G83" s="10"/>
      <c r="H83" s="27"/>
      <c r="I83" s="13"/>
      <c r="J83" s="13"/>
    </row>
    <row r="84" spans="1:10" s="14" customFormat="1" ht="15.75" x14ac:dyDescent="0.25">
      <c r="A84" s="26"/>
      <c r="B84" s="10"/>
      <c r="C84" s="13"/>
      <c r="D84" s="8"/>
      <c r="E84" s="8"/>
      <c r="F84" s="10"/>
      <c r="G84" s="10"/>
      <c r="H84" s="27"/>
      <c r="I84" s="13"/>
      <c r="J84" s="13"/>
    </row>
    <row r="85" spans="1:10" s="14" customFormat="1" ht="15.75" x14ac:dyDescent="0.25">
      <c r="A85" s="26"/>
      <c r="B85" s="10"/>
      <c r="C85" s="13"/>
      <c r="D85" s="8"/>
      <c r="E85" s="8"/>
      <c r="F85" s="10"/>
      <c r="G85" s="10"/>
      <c r="H85" s="27"/>
      <c r="I85" s="13"/>
      <c r="J85" s="13"/>
    </row>
    <row r="86" spans="1:10" s="14" customFormat="1" ht="15.75" x14ac:dyDescent="0.25">
      <c r="A86" s="26"/>
      <c r="B86" s="10"/>
      <c r="C86" s="13"/>
      <c r="D86" s="8"/>
      <c r="E86" s="8"/>
      <c r="F86" s="28"/>
      <c r="G86" s="10"/>
      <c r="H86" s="27"/>
      <c r="I86" s="13"/>
      <c r="J86" s="13"/>
    </row>
    <row r="87" spans="1:10" s="14" customFormat="1" ht="15.75" x14ac:dyDescent="0.25">
      <c r="A87" s="26"/>
      <c r="B87" s="10"/>
      <c r="C87" s="13"/>
      <c r="D87" s="8"/>
      <c r="E87" s="8"/>
      <c r="F87" s="10"/>
      <c r="G87" s="10"/>
      <c r="H87" s="27"/>
      <c r="I87" s="13"/>
      <c r="J87" s="13"/>
    </row>
    <row r="88" spans="1:10" s="14" customFormat="1" ht="15.75" x14ac:dyDescent="0.25">
      <c r="A88" s="26"/>
      <c r="B88" s="10"/>
      <c r="C88" s="13"/>
      <c r="D88" s="8"/>
      <c r="E88" s="8"/>
      <c r="F88" s="10"/>
      <c r="G88" s="10"/>
      <c r="H88" s="27"/>
      <c r="I88" s="13"/>
      <c r="J88" s="13"/>
    </row>
    <row r="89" spans="1:10" s="14" customFormat="1" ht="15.75" x14ac:dyDescent="0.25">
      <c r="A89" s="26"/>
      <c r="B89" s="10"/>
      <c r="C89" s="13"/>
      <c r="D89" s="8"/>
      <c r="E89" s="8"/>
      <c r="F89" s="10"/>
      <c r="G89" s="10"/>
      <c r="H89" s="27"/>
      <c r="I89" s="13"/>
      <c r="J89" s="13"/>
    </row>
    <row r="90" spans="1:10" s="14" customFormat="1" ht="15.75" x14ac:dyDescent="0.25">
      <c r="A90" s="26"/>
      <c r="B90" s="10"/>
      <c r="C90" s="13"/>
      <c r="D90" s="8"/>
      <c r="E90" s="8"/>
      <c r="F90" s="10"/>
      <c r="G90" s="10"/>
      <c r="H90" s="27"/>
      <c r="I90" s="13"/>
      <c r="J90" s="13"/>
    </row>
    <row r="91" spans="1:10" s="14" customFormat="1" ht="15.75" x14ac:dyDescent="0.25">
      <c r="A91" s="26"/>
      <c r="B91" s="10"/>
      <c r="C91" s="13"/>
      <c r="D91" s="8"/>
      <c r="E91" s="8"/>
      <c r="F91" s="10"/>
      <c r="G91" s="10"/>
      <c r="H91" s="27"/>
      <c r="I91" s="13"/>
      <c r="J91" s="13"/>
    </row>
    <row r="92" spans="1:10" s="14" customFormat="1" ht="15.75" x14ac:dyDescent="0.25">
      <c r="A92" s="26"/>
      <c r="B92" s="10"/>
      <c r="C92" s="13"/>
      <c r="D92" s="8"/>
      <c r="E92" s="8"/>
      <c r="F92" s="10"/>
      <c r="G92" s="10"/>
      <c r="H92" s="27"/>
      <c r="I92" s="13"/>
      <c r="J92" s="13"/>
    </row>
    <row r="93" spans="1:10" s="14" customFormat="1" ht="15.75" x14ac:dyDescent="0.25">
      <c r="A93" s="26"/>
      <c r="B93" s="10"/>
      <c r="C93" s="13"/>
      <c r="D93" s="8"/>
      <c r="E93" s="8"/>
      <c r="F93" s="10"/>
      <c r="G93" s="10"/>
      <c r="H93" s="27"/>
      <c r="I93" s="13"/>
      <c r="J93" s="13"/>
    </row>
    <row r="94" spans="1:10" s="14" customFormat="1" ht="15.75" x14ac:dyDescent="0.25">
      <c r="A94" s="26"/>
      <c r="B94" s="10"/>
      <c r="C94" s="13"/>
      <c r="D94" s="8"/>
      <c r="E94" s="8"/>
      <c r="F94" s="10"/>
      <c r="G94" s="10"/>
      <c r="H94" s="27"/>
      <c r="I94" s="13"/>
      <c r="J94" s="13"/>
    </row>
    <row r="95" spans="1:10" s="14" customFormat="1" ht="15.75" x14ac:dyDescent="0.25">
      <c r="A95" s="26"/>
      <c r="B95" s="10"/>
      <c r="C95" s="13"/>
      <c r="D95" s="10"/>
      <c r="E95" s="10"/>
      <c r="F95" s="10"/>
      <c r="G95" s="10"/>
      <c r="H95" s="27"/>
      <c r="I95" s="13"/>
      <c r="J95" s="13"/>
    </row>
    <row r="96" spans="1:10" s="14" customFormat="1" ht="15.75" x14ac:dyDescent="0.25">
      <c r="A96" s="26"/>
      <c r="B96" s="10"/>
      <c r="C96" s="13"/>
      <c r="D96" s="8"/>
      <c r="E96" s="8"/>
      <c r="F96" s="10"/>
      <c r="G96" s="10"/>
      <c r="H96" s="27"/>
      <c r="I96" s="13"/>
      <c r="J96" s="13"/>
    </row>
    <row r="97" spans="1:10" s="14" customFormat="1" ht="15.75" x14ac:dyDescent="0.25">
      <c r="A97" s="26"/>
      <c r="B97" s="10"/>
      <c r="C97" s="13"/>
      <c r="D97" s="8"/>
      <c r="E97" s="8"/>
      <c r="F97" s="10"/>
      <c r="G97" s="10"/>
      <c r="H97" s="27"/>
      <c r="I97" s="13"/>
      <c r="J97" s="13"/>
    </row>
    <row r="98" spans="1:10" s="14" customFormat="1" ht="15.75" x14ac:dyDescent="0.25">
      <c r="A98" s="26"/>
      <c r="B98" s="10"/>
      <c r="C98" s="13"/>
      <c r="D98" s="8"/>
      <c r="E98" s="8"/>
      <c r="F98" s="10"/>
      <c r="G98" s="10"/>
      <c r="H98" s="27"/>
      <c r="I98" s="13"/>
      <c r="J98" s="13"/>
    </row>
    <row r="99" spans="1:10" s="14" customFormat="1" ht="15.75" x14ac:dyDescent="0.25">
      <c r="A99" s="26"/>
      <c r="B99" s="10"/>
      <c r="C99" s="13"/>
      <c r="D99" s="10"/>
      <c r="E99" s="10"/>
      <c r="F99" s="10"/>
      <c r="G99" s="10"/>
      <c r="H99" s="27"/>
      <c r="I99" s="13"/>
      <c r="J99" s="13"/>
    </row>
    <row r="100" spans="1:10" s="14" customFormat="1" ht="15.75" x14ac:dyDescent="0.25">
      <c r="A100" s="26"/>
      <c r="B100" s="10"/>
      <c r="C100" s="13"/>
      <c r="D100" s="8"/>
      <c r="E100" s="8"/>
      <c r="F100" s="10"/>
      <c r="G100" s="10"/>
      <c r="H100" s="27"/>
      <c r="I100" s="13"/>
      <c r="J100" s="13"/>
    </row>
    <row r="101" spans="1:10" s="14" customFormat="1" ht="15.75" x14ac:dyDescent="0.25">
      <c r="A101" s="26"/>
      <c r="B101" s="10"/>
      <c r="C101" s="13"/>
      <c r="D101" s="8"/>
      <c r="E101" s="8"/>
      <c r="F101" s="10"/>
      <c r="G101" s="10"/>
      <c r="H101" s="27"/>
      <c r="I101" s="13"/>
      <c r="J101" s="13"/>
    </row>
    <row r="102" spans="1:10" s="14" customFormat="1" ht="15.75" x14ac:dyDescent="0.25">
      <c r="A102" s="26"/>
      <c r="B102" s="10"/>
      <c r="C102" s="13"/>
      <c r="D102" s="10"/>
      <c r="E102" s="10"/>
      <c r="F102" s="10"/>
      <c r="G102" s="10"/>
      <c r="H102" s="27"/>
      <c r="I102" s="13"/>
      <c r="J102" s="13"/>
    </row>
    <row r="103" spans="1:10" s="14" customFormat="1" ht="15.75" x14ac:dyDescent="0.25">
      <c r="A103" s="26"/>
      <c r="B103" s="10"/>
      <c r="C103" s="13"/>
      <c r="D103" s="8"/>
      <c r="E103" s="8"/>
      <c r="F103" s="10"/>
      <c r="G103" s="10"/>
      <c r="H103" s="27"/>
      <c r="I103" s="13"/>
      <c r="J103" s="13"/>
    </row>
    <row r="104" spans="1:10" s="14" customFormat="1" ht="15.75" x14ac:dyDescent="0.25">
      <c r="A104" s="26"/>
      <c r="B104" s="10"/>
      <c r="C104" s="13"/>
      <c r="D104" s="8"/>
      <c r="E104" s="8"/>
      <c r="F104" s="10"/>
      <c r="G104" s="10"/>
      <c r="H104" s="27"/>
      <c r="I104" s="13"/>
      <c r="J104" s="13"/>
    </row>
    <row r="105" spans="1:10" s="14" customFormat="1" ht="15.75" x14ac:dyDescent="0.25">
      <c r="A105" s="26"/>
      <c r="B105" s="10"/>
      <c r="C105" s="13"/>
      <c r="D105" s="10"/>
      <c r="E105" s="10"/>
      <c r="F105" s="10"/>
      <c r="G105" s="10"/>
      <c r="H105" s="27"/>
      <c r="I105" s="13"/>
      <c r="J105" s="13"/>
    </row>
    <row r="106" spans="1:10" s="14" customFormat="1" ht="15.75" x14ac:dyDescent="0.25">
      <c r="A106" s="26"/>
      <c r="B106" s="10"/>
      <c r="C106" s="13"/>
      <c r="D106" s="8"/>
      <c r="E106" s="8"/>
      <c r="F106" s="10"/>
      <c r="G106" s="10"/>
      <c r="H106" s="27"/>
      <c r="I106" s="13"/>
      <c r="J106" s="13"/>
    </row>
    <row r="107" spans="1:10" s="14" customFormat="1" ht="15.75" x14ac:dyDescent="0.25">
      <c r="A107" s="26"/>
      <c r="B107" s="10"/>
      <c r="C107" s="13"/>
      <c r="D107" s="8"/>
      <c r="E107" s="8"/>
      <c r="F107" s="10"/>
      <c r="G107" s="10"/>
      <c r="H107" s="27"/>
      <c r="I107" s="13"/>
      <c r="J107" s="13"/>
    </row>
    <row r="108" spans="1:10" s="14" customFormat="1" ht="15.75" x14ac:dyDescent="0.25">
      <c r="A108" s="26"/>
      <c r="B108" s="10"/>
      <c r="C108" s="13"/>
      <c r="D108" s="8"/>
      <c r="E108" s="8"/>
      <c r="F108" s="10"/>
      <c r="G108" s="10"/>
      <c r="H108" s="27"/>
      <c r="I108" s="13"/>
      <c r="J108" s="13"/>
    </row>
    <row r="109" spans="1:10" s="14" customFormat="1" ht="15.75" x14ac:dyDescent="0.25">
      <c r="A109" s="26"/>
      <c r="B109" s="10"/>
      <c r="C109" s="13"/>
      <c r="D109" s="8"/>
      <c r="E109" s="8"/>
      <c r="F109" s="10"/>
      <c r="G109" s="10"/>
      <c r="H109" s="27"/>
      <c r="I109" s="13"/>
      <c r="J109" s="13"/>
    </row>
    <row r="110" spans="1:10" s="14" customFormat="1" ht="15.75" x14ac:dyDescent="0.25">
      <c r="A110" s="26"/>
      <c r="B110" s="10"/>
      <c r="C110" s="13"/>
      <c r="D110" s="8"/>
      <c r="E110" s="8"/>
      <c r="F110" s="10"/>
      <c r="G110" s="10"/>
      <c r="H110" s="27"/>
      <c r="I110" s="13"/>
      <c r="J110" s="13"/>
    </row>
    <row r="111" spans="1:10" s="14" customFormat="1" ht="15.75" x14ac:dyDescent="0.25">
      <c r="A111" s="26"/>
      <c r="B111" s="10"/>
      <c r="C111" s="13"/>
      <c r="D111" s="8"/>
      <c r="E111" s="8"/>
      <c r="F111" s="10"/>
      <c r="G111" s="10"/>
      <c r="H111" s="27"/>
      <c r="I111" s="13"/>
      <c r="J111" s="13"/>
    </row>
    <row r="112" spans="1:10" s="14" customFormat="1" ht="15.75" x14ac:dyDescent="0.25">
      <c r="A112" s="26"/>
      <c r="B112" s="10"/>
      <c r="C112" s="13"/>
      <c r="D112" s="10"/>
      <c r="E112" s="10"/>
      <c r="F112" s="10"/>
      <c r="G112" s="10"/>
      <c r="H112" s="27"/>
      <c r="I112" s="13"/>
      <c r="J112" s="13"/>
    </row>
    <row r="113" spans="1:10" s="14" customFormat="1" ht="15.75" x14ac:dyDescent="0.25">
      <c r="A113" s="26"/>
      <c r="B113" s="10"/>
      <c r="C113" s="13"/>
      <c r="D113" s="8"/>
      <c r="E113" s="8"/>
      <c r="F113" s="10"/>
      <c r="G113" s="10"/>
      <c r="H113" s="27"/>
      <c r="I113" s="13"/>
      <c r="J113" s="13"/>
    </row>
    <row r="114" spans="1:10" s="14" customFormat="1" ht="15.75" x14ac:dyDescent="0.25">
      <c r="A114" s="26"/>
      <c r="B114" s="10"/>
      <c r="C114" s="13"/>
      <c r="D114" s="8"/>
      <c r="E114" s="8"/>
      <c r="F114" s="10"/>
      <c r="G114" s="10"/>
      <c r="H114" s="27"/>
      <c r="I114" s="13"/>
      <c r="J114" s="13"/>
    </row>
    <row r="115" spans="1:10" s="14" customFormat="1" ht="15.75" x14ac:dyDescent="0.25">
      <c r="A115" s="26"/>
      <c r="B115" s="10"/>
      <c r="C115" s="13"/>
      <c r="D115" s="8"/>
      <c r="E115" s="8"/>
      <c r="F115" s="10"/>
      <c r="G115" s="10"/>
      <c r="H115" s="27"/>
      <c r="I115" s="13"/>
      <c r="J115" s="13"/>
    </row>
    <row r="116" spans="1:10" s="14" customFormat="1" ht="15.75" x14ac:dyDescent="0.25">
      <c r="A116" s="26"/>
      <c r="B116" s="10"/>
      <c r="C116" s="13"/>
      <c r="D116" s="8"/>
      <c r="E116" s="8"/>
      <c r="F116" s="10"/>
      <c r="G116" s="10"/>
      <c r="H116" s="27"/>
      <c r="I116" s="13"/>
      <c r="J116" s="13"/>
    </row>
    <row r="117" spans="1:10" s="14" customFormat="1" ht="15.75" x14ac:dyDescent="0.25">
      <c r="A117" s="26"/>
      <c r="B117" s="10"/>
      <c r="C117" s="13"/>
      <c r="D117" s="8"/>
      <c r="E117" s="8"/>
      <c r="F117" s="10"/>
      <c r="G117" s="10"/>
      <c r="H117" s="27"/>
      <c r="I117" s="13"/>
      <c r="J117" s="13"/>
    </row>
    <row r="118" spans="1:10" s="14" customFormat="1" ht="15.75" x14ac:dyDescent="0.25">
      <c r="A118" s="26"/>
      <c r="B118" s="10"/>
      <c r="C118" s="13"/>
      <c r="D118" s="8"/>
      <c r="E118" s="8"/>
      <c r="F118" s="10"/>
      <c r="G118" s="10"/>
      <c r="H118" s="27"/>
      <c r="I118" s="13"/>
      <c r="J118" s="13"/>
    </row>
    <row r="119" spans="1:10" s="14" customFormat="1" ht="15.75" x14ac:dyDescent="0.25">
      <c r="A119" s="26"/>
      <c r="B119" s="10"/>
      <c r="C119" s="13"/>
      <c r="D119" s="8"/>
      <c r="E119" s="8"/>
      <c r="F119" s="10"/>
      <c r="G119" s="10"/>
      <c r="H119" s="27"/>
      <c r="I119" s="13"/>
      <c r="J119" s="13"/>
    </row>
    <row r="120" spans="1:10" s="14" customFormat="1" ht="15.75" x14ac:dyDescent="0.25">
      <c r="A120" s="26"/>
      <c r="B120" s="10"/>
      <c r="C120" s="13"/>
      <c r="D120" s="8"/>
      <c r="E120" s="8"/>
      <c r="F120" s="10"/>
      <c r="G120" s="10"/>
      <c r="H120" s="27"/>
      <c r="I120" s="13"/>
      <c r="J120" s="13"/>
    </row>
    <row r="121" spans="1:10" s="14" customFormat="1" ht="15.75" x14ac:dyDescent="0.25">
      <c r="A121" s="26"/>
      <c r="B121" s="10"/>
      <c r="C121" s="13"/>
      <c r="D121" s="8"/>
      <c r="E121" s="8"/>
      <c r="F121" s="10"/>
      <c r="G121" s="10"/>
      <c r="H121" s="27"/>
      <c r="I121" s="13"/>
      <c r="J121" s="13"/>
    </row>
    <row r="122" spans="1:10" s="14" customFormat="1" ht="15.75" x14ac:dyDescent="0.25">
      <c r="A122" s="26"/>
      <c r="B122" s="10"/>
      <c r="C122" s="13"/>
      <c r="D122" s="8"/>
      <c r="E122" s="8"/>
      <c r="F122" s="10"/>
      <c r="G122" s="10"/>
      <c r="H122" s="27"/>
      <c r="I122" s="13"/>
      <c r="J122" s="13"/>
    </row>
    <row r="123" spans="1:10" s="14" customFormat="1" ht="15.75" x14ac:dyDescent="0.25">
      <c r="A123" s="26"/>
      <c r="B123" s="10"/>
      <c r="C123" s="13"/>
      <c r="D123" s="8"/>
      <c r="E123" s="8"/>
      <c r="F123" s="10"/>
      <c r="G123" s="10"/>
      <c r="H123" s="27"/>
      <c r="I123" s="13"/>
      <c r="J123" s="13"/>
    </row>
    <row r="124" spans="1:10" s="14" customFormat="1" ht="15.75" x14ac:dyDescent="0.25">
      <c r="A124" s="26"/>
      <c r="B124" s="10"/>
      <c r="C124" s="13"/>
      <c r="D124" s="8"/>
      <c r="E124" s="8"/>
      <c r="F124" s="10"/>
      <c r="G124" s="10"/>
      <c r="H124" s="27"/>
      <c r="I124" s="13"/>
      <c r="J124" s="13"/>
    </row>
    <row r="125" spans="1:10" s="14" customFormat="1" ht="15.75" x14ac:dyDescent="0.25">
      <c r="A125" s="26"/>
      <c r="B125" s="10"/>
      <c r="C125" s="13"/>
      <c r="D125" s="8"/>
      <c r="E125" s="8"/>
      <c r="F125" s="10"/>
      <c r="G125" s="10"/>
      <c r="H125" s="27"/>
      <c r="I125" s="13"/>
      <c r="J125" s="13"/>
    </row>
    <row r="126" spans="1:10" s="14" customFormat="1" ht="15.75" x14ac:dyDescent="0.25">
      <c r="A126" s="26"/>
      <c r="B126" s="10"/>
      <c r="C126" s="13"/>
      <c r="D126" s="8"/>
      <c r="E126" s="8"/>
      <c r="F126" s="10"/>
      <c r="G126" s="10"/>
      <c r="H126" s="27"/>
      <c r="I126" s="13"/>
      <c r="J126" s="13"/>
    </row>
    <row r="127" spans="1:10" s="14" customFormat="1" ht="15.75" x14ac:dyDescent="0.25">
      <c r="A127" s="26"/>
      <c r="B127" s="10"/>
      <c r="C127" s="13"/>
      <c r="D127" s="8"/>
      <c r="E127" s="8"/>
      <c r="F127" s="10"/>
      <c r="G127" s="10"/>
      <c r="H127" s="27"/>
      <c r="I127" s="13"/>
      <c r="J127" s="13"/>
    </row>
    <row r="128" spans="1:10" s="14" customFormat="1" ht="15.75" x14ac:dyDescent="0.25">
      <c r="A128" s="26"/>
      <c r="B128" s="10"/>
      <c r="C128" s="13"/>
      <c r="D128" s="8"/>
      <c r="E128" s="8"/>
      <c r="F128" s="10"/>
      <c r="G128" s="10"/>
      <c r="H128" s="27"/>
      <c r="I128" s="13"/>
      <c r="J128" s="13"/>
    </row>
    <row r="129" spans="1:10" s="14" customFormat="1" ht="15.75" x14ac:dyDescent="0.25">
      <c r="A129" s="26"/>
      <c r="B129" s="10"/>
      <c r="C129" s="13"/>
      <c r="D129" s="8"/>
      <c r="E129" s="8"/>
      <c r="F129" s="10"/>
      <c r="G129" s="10"/>
      <c r="H129" s="27"/>
      <c r="I129" s="13"/>
      <c r="J129" s="13"/>
    </row>
    <row r="130" spans="1:10" s="14" customFormat="1" ht="16.5" x14ac:dyDescent="0.25">
      <c r="A130" s="26"/>
      <c r="B130" s="10"/>
      <c r="C130" s="13"/>
      <c r="D130" s="10"/>
      <c r="E130" s="10"/>
      <c r="F130" s="10"/>
      <c r="G130" s="29"/>
      <c r="H130" s="27"/>
      <c r="I130" s="13"/>
      <c r="J130" s="13"/>
    </row>
    <row r="131" spans="1:10" s="14" customFormat="1" ht="15.75" x14ac:dyDescent="0.25">
      <c r="A131" s="26"/>
      <c r="B131" s="10"/>
      <c r="C131" s="13"/>
      <c r="D131" s="8"/>
      <c r="E131" s="8"/>
      <c r="F131" s="10"/>
      <c r="G131" s="10"/>
      <c r="H131" s="27"/>
      <c r="I131" s="13"/>
      <c r="J131" s="13"/>
    </row>
    <row r="132" spans="1:10" s="14" customFormat="1" ht="15.75" x14ac:dyDescent="0.25">
      <c r="A132" s="26"/>
      <c r="B132" s="10"/>
      <c r="C132" s="13"/>
      <c r="D132" s="8"/>
      <c r="E132" s="8"/>
      <c r="F132" s="10"/>
      <c r="G132" s="10"/>
      <c r="H132" s="27"/>
      <c r="I132" s="13"/>
      <c r="J132" s="13"/>
    </row>
    <row r="133" spans="1:10" s="14" customFormat="1" ht="15.75" x14ac:dyDescent="0.25">
      <c r="A133" s="26"/>
      <c r="B133" s="10"/>
      <c r="C133" s="13"/>
      <c r="D133" s="8"/>
      <c r="E133" s="8"/>
      <c r="F133" s="10"/>
      <c r="G133" s="10"/>
      <c r="H133" s="27"/>
      <c r="I133" s="13"/>
      <c r="J133" s="13"/>
    </row>
    <row r="134" spans="1:10" s="14" customFormat="1" ht="15.75" x14ac:dyDescent="0.25">
      <c r="A134" s="26"/>
      <c r="B134" s="10"/>
      <c r="C134" s="13"/>
      <c r="D134" s="8"/>
      <c r="E134" s="8"/>
      <c r="F134" s="10"/>
      <c r="G134" s="10"/>
      <c r="H134" s="27"/>
      <c r="I134" s="13"/>
      <c r="J134" s="13"/>
    </row>
    <row r="135" spans="1:10" s="14" customFormat="1" ht="15.75" x14ac:dyDescent="0.25">
      <c r="A135" s="26"/>
      <c r="B135" s="10"/>
      <c r="C135" s="13"/>
      <c r="D135" s="8"/>
      <c r="E135" s="8"/>
      <c r="F135" s="10"/>
      <c r="G135" s="10"/>
      <c r="H135" s="27"/>
      <c r="I135" s="13"/>
      <c r="J135" s="13"/>
    </row>
    <row r="136" spans="1:10" s="14" customFormat="1" ht="15.75" x14ac:dyDescent="0.25">
      <c r="A136" s="26"/>
      <c r="B136" s="10"/>
      <c r="C136" s="13"/>
      <c r="D136" s="8"/>
      <c r="E136" s="8"/>
      <c r="F136" s="10"/>
      <c r="G136" s="10"/>
      <c r="H136" s="27"/>
      <c r="I136" s="13"/>
      <c r="J136" s="13"/>
    </row>
    <row r="137" spans="1:10" s="14" customFormat="1" ht="15.75" x14ac:dyDescent="0.25">
      <c r="A137" s="26"/>
      <c r="B137" s="10"/>
      <c r="C137" s="13"/>
      <c r="D137" s="8"/>
      <c r="E137" s="8"/>
      <c r="F137" s="10"/>
      <c r="G137" s="10"/>
      <c r="H137" s="27"/>
      <c r="I137" s="13"/>
      <c r="J137" s="13"/>
    </row>
    <row r="138" spans="1:10" s="14" customFormat="1" ht="15.75" x14ac:dyDescent="0.25">
      <c r="A138" s="26"/>
      <c r="B138" s="10"/>
      <c r="C138" s="13"/>
      <c r="D138" s="8"/>
      <c r="E138" s="8"/>
      <c r="F138" s="10"/>
      <c r="G138" s="10"/>
      <c r="H138" s="27"/>
      <c r="I138" s="13"/>
      <c r="J138" s="13"/>
    </row>
    <row r="139" spans="1:10" s="14" customFormat="1" ht="15.75" x14ac:dyDescent="0.25">
      <c r="A139" s="26"/>
      <c r="B139" s="10"/>
      <c r="C139" s="13"/>
      <c r="D139" s="8"/>
      <c r="E139" s="8"/>
      <c r="F139" s="10"/>
      <c r="G139" s="10"/>
      <c r="H139" s="27"/>
      <c r="I139" s="13"/>
      <c r="J139" s="13"/>
    </row>
    <row r="140" spans="1:10" s="14" customFormat="1" ht="15.75" x14ac:dyDescent="0.25">
      <c r="A140" s="26"/>
      <c r="B140" s="10"/>
      <c r="C140" s="13"/>
      <c r="D140" s="8"/>
      <c r="E140" s="8"/>
      <c r="F140" s="10"/>
      <c r="G140" s="10"/>
      <c r="H140" s="27"/>
      <c r="I140" s="13"/>
      <c r="J140" s="13"/>
    </row>
    <row r="141" spans="1:10" s="14" customFormat="1" ht="15.75" x14ac:dyDescent="0.25">
      <c r="A141" s="26"/>
      <c r="B141" s="10"/>
      <c r="C141" s="13"/>
      <c r="D141" s="8"/>
      <c r="E141" s="8"/>
      <c r="F141" s="10"/>
      <c r="G141" s="10"/>
      <c r="H141" s="27"/>
      <c r="I141" s="13"/>
      <c r="J141" s="13"/>
    </row>
    <row r="142" spans="1:10" s="14" customFormat="1" ht="15.75" x14ac:dyDescent="0.25">
      <c r="A142" s="26"/>
      <c r="B142" s="10"/>
      <c r="C142" s="13"/>
      <c r="D142" s="8"/>
      <c r="E142" s="8"/>
      <c r="F142" s="10"/>
      <c r="G142" s="10"/>
      <c r="H142" s="27"/>
      <c r="I142" s="13"/>
      <c r="J142" s="13"/>
    </row>
    <row r="143" spans="1:10" s="14" customFormat="1" ht="15.75" x14ac:dyDescent="0.25">
      <c r="A143" s="26"/>
      <c r="B143" s="10"/>
      <c r="C143" s="13"/>
      <c r="D143" s="8"/>
      <c r="E143" s="8"/>
      <c r="F143" s="10"/>
      <c r="G143" s="10"/>
      <c r="H143" s="27"/>
      <c r="I143" s="13"/>
      <c r="J143" s="13"/>
    </row>
    <row r="144" spans="1:10" s="14" customFormat="1" ht="15.75" x14ac:dyDescent="0.25">
      <c r="A144" s="26"/>
      <c r="B144" s="10"/>
      <c r="C144" s="13"/>
      <c r="D144" s="8"/>
      <c r="E144" s="8"/>
      <c r="F144" s="10"/>
      <c r="G144" s="10"/>
      <c r="H144" s="27"/>
      <c r="I144" s="13"/>
      <c r="J144" s="13"/>
    </row>
    <row r="145" spans="1:10" s="14" customFormat="1" ht="15.75" x14ac:dyDescent="0.25">
      <c r="A145" s="26"/>
      <c r="B145" s="10"/>
      <c r="C145" s="13"/>
      <c r="D145" s="8"/>
      <c r="E145" s="8"/>
      <c r="F145" s="10"/>
      <c r="G145" s="10"/>
      <c r="H145" s="27"/>
      <c r="I145" s="13"/>
      <c r="J145" s="13"/>
    </row>
    <row r="146" spans="1:10" s="14" customFormat="1" ht="15.75" x14ac:dyDescent="0.25">
      <c r="A146" s="26"/>
      <c r="B146" s="10"/>
      <c r="C146" s="13"/>
      <c r="D146" s="8"/>
      <c r="E146" s="8"/>
      <c r="F146" s="10"/>
      <c r="G146" s="10"/>
      <c r="H146" s="27"/>
      <c r="I146" s="13"/>
      <c r="J146" s="13"/>
    </row>
    <row r="147" spans="1:10" s="14" customFormat="1" ht="15.75" x14ac:dyDescent="0.25">
      <c r="A147" s="26"/>
      <c r="B147" s="10"/>
      <c r="C147" s="13"/>
      <c r="D147" s="8"/>
      <c r="E147" s="8"/>
      <c r="F147" s="10"/>
      <c r="G147" s="10"/>
      <c r="H147" s="27"/>
      <c r="I147" s="13"/>
      <c r="J147" s="13"/>
    </row>
    <row r="148" spans="1:10" s="14" customFormat="1" ht="15.75" x14ac:dyDescent="0.25">
      <c r="A148" s="26"/>
      <c r="B148" s="10"/>
      <c r="C148" s="13"/>
      <c r="D148" s="8"/>
      <c r="E148" s="8"/>
      <c r="F148" s="10"/>
      <c r="G148" s="10"/>
      <c r="H148" s="27"/>
      <c r="I148" s="13"/>
      <c r="J148" s="13"/>
    </row>
    <row r="149" spans="1:10" s="14" customFormat="1" ht="15.75" x14ac:dyDescent="0.25">
      <c r="A149" s="26"/>
      <c r="B149" s="10"/>
      <c r="C149" s="13"/>
      <c r="D149" s="8"/>
      <c r="E149" s="8"/>
      <c r="F149" s="10"/>
      <c r="G149" s="10"/>
      <c r="H149" s="27"/>
      <c r="I149" s="13"/>
      <c r="J149" s="13"/>
    </row>
    <row r="150" spans="1:10" s="14" customFormat="1" ht="15.75" x14ac:dyDescent="0.25">
      <c r="A150" s="26"/>
      <c r="B150" s="10"/>
      <c r="C150" s="13"/>
      <c r="D150" s="8"/>
      <c r="E150" s="8"/>
      <c r="F150" s="10"/>
      <c r="G150" s="10"/>
      <c r="H150" s="27"/>
      <c r="I150" s="13"/>
      <c r="J150" s="13"/>
    </row>
    <row r="151" spans="1:10" s="14" customFormat="1" ht="15.75" x14ac:dyDescent="0.25">
      <c r="A151" s="26"/>
      <c r="B151" s="10"/>
      <c r="C151" s="13"/>
      <c r="D151" s="8"/>
      <c r="E151" s="8"/>
      <c r="F151" s="10"/>
      <c r="G151" s="10"/>
      <c r="H151" s="27"/>
      <c r="I151" s="13"/>
      <c r="J151" s="13"/>
    </row>
    <row r="152" spans="1:10" s="14" customFormat="1" ht="15.75" x14ac:dyDescent="0.25">
      <c r="A152" s="26"/>
      <c r="B152" s="10"/>
      <c r="C152" s="13"/>
      <c r="D152" s="8"/>
      <c r="E152" s="8"/>
      <c r="F152" s="10"/>
      <c r="G152" s="10"/>
      <c r="H152" s="27"/>
      <c r="I152" s="13"/>
      <c r="J152" s="13"/>
    </row>
    <row r="153" spans="1:10" s="14" customFormat="1" ht="15.75" x14ac:dyDescent="0.25">
      <c r="A153" s="26"/>
      <c r="B153" s="10"/>
      <c r="C153" s="13"/>
      <c r="D153" s="8"/>
      <c r="E153" s="8"/>
      <c r="F153" s="10"/>
      <c r="G153" s="10"/>
      <c r="H153" s="27"/>
      <c r="I153" s="13"/>
      <c r="J153" s="13"/>
    </row>
    <row r="154" spans="1:10" s="14" customFormat="1" ht="15.75" x14ac:dyDescent="0.25">
      <c r="A154" s="26"/>
      <c r="B154" s="10"/>
      <c r="C154" s="13"/>
      <c r="D154" s="8"/>
      <c r="E154" s="8"/>
      <c r="F154" s="10"/>
      <c r="G154" s="10"/>
      <c r="H154" s="27"/>
      <c r="I154" s="13"/>
      <c r="J154" s="13"/>
    </row>
    <row r="155" spans="1:10" s="14" customFormat="1" ht="15.75" x14ac:dyDescent="0.25">
      <c r="A155" s="26"/>
      <c r="B155" s="10"/>
      <c r="C155" s="13"/>
      <c r="D155" s="8"/>
      <c r="E155" s="8"/>
      <c r="F155" s="10"/>
      <c r="G155" s="10"/>
      <c r="H155" s="27"/>
      <c r="I155" s="13"/>
      <c r="J155" s="13"/>
    </row>
    <row r="156" spans="1:10" s="14" customFormat="1" ht="15.75" x14ac:dyDescent="0.25">
      <c r="A156" s="26"/>
      <c r="B156" s="10"/>
      <c r="C156" s="13"/>
      <c r="D156" s="8"/>
      <c r="E156" s="8"/>
      <c r="F156" s="10"/>
      <c r="G156" s="10"/>
      <c r="H156" s="27"/>
      <c r="I156" s="13"/>
      <c r="J156" s="13"/>
    </row>
    <row r="157" spans="1:10" s="14" customFormat="1" ht="15.75" x14ac:dyDescent="0.25">
      <c r="A157" s="26"/>
      <c r="B157" s="10"/>
      <c r="C157" s="13"/>
      <c r="D157" s="8"/>
      <c r="E157" s="8"/>
      <c r="F157" s="10"/>
      <c r="G157" s="10"/>
      <c r="H157" s="27"/>
      <c r="I157" s="13"/>
      <c r="J157" s="13"/>
    </row>
    <row r="158" spans="1:10" s="14" customFormat="1" ht="15.75" x14ac:dyDescent="0.25">
      <c r="A158" s="26"/>
      <c r="B158" s="10"/>
      <c r="C158" s="13"/>
      <c r="D158" s="8"/>
      <c r="E158" s="8"/>
      <c r="F158" s="10"/>
      <c r="G158" s="10"/>
      <c r="H158" s="27"/>
      <c r="I158" s="13"/>
      <c r="J158" s="13"/>
    </row>
    <row r="159" spans="1:10" s="14" customFormat="1" ht="15.75" x14ac:dyDescent="0.25">
      <c r="A159" s="26"/>
      <c r="B159" s="10"/>
      <c r="C159" s="13"/>
      <c r="D159" s="8"/>
      <c r="E159" s="8"/>
      <c r="F159" s="10"/>
      <c r="G159" s="10"/>
      <c r="H159" s="27"/>
      <c r="I159" s="13"/>
      <c r="J159" s="13"/>
    </row>
    <row r="160" spans="1:10" s="14" customFormat="1" ht="15.75" x14ac:dyDescent="0.25">
      <c r="A160" s="26"/>
      <c r="B160" s="10"/>
      <c r="C160" s="13"/>
      <c r="D160" s="8"/>
      <c r="E160" s="8"/>
      <c r="F160" s="10"/>
      <c r="G160" s="10"/>
      <c r="H160" s="27"/>
      <c r="I160" s="13"/>
      <c r="J160" s="13"/>
    </row>
    <row r="161" spans="1:10" s="14" customFormat="1" ht="15.75" x14ac:dyDescent="0.25">
      <c r="A161" s="26"/>
      <c r="B161" s="10"/>
      <c r="C161" s="13"/>
      <c r="D161" s="8"/>
      <c r="E161" s="8"/>
      <c r="F161" s="10"/>
      <c r="G161" s="10"/>
      <c r="H161" s="27"/>
      <c r="I161" s="13"/>
      <c r="J161" s="13"/>
    </row>
    <row r="162" spans="1:10" s="14" customFormat="1" ht="15.75" x14ac:dyDescent="0.25">
      <c r="A162" s="26"/>
      <c r="B162" s="10"/>
      <c r="C162" s="13"/>
      <c r="D162" s="8"/>
      <c r="E162" s="8"/>
      <c r="F162" s="10"/>
      <c r="G162" s="10"/>
      <c r="H162" s="27"/>
      <c r="I162" s="13"/>
      <c r="J162" s="13"/>
    </row>
    <row r="163" spans="1:10" s="14" customFormat="1" ht="15.75" x14ac:dyDescent="0.25">
      <c r="A163" s="26"/>
      <c r="B163" s="10"/>
      <c r="C163" s="13"/>
      <c r="D163" s="8"/>
      <c r="E163" s="8"/>
      <c r="F163" s="10"/>
      <c r="G163" s="10"/>
      <c r="H163" s="27"/>
      <c r="I163" s="13"/>
      <c r="J163" s="13"/>
    </row>
    <row r="164" spans="1:10" s="14" customFormat="1" ht="15.75" x14ac:dyDescent="0.25">
      <c r="A164" s="26"/>
      <c r="B164" s="10"/>
      <c r="C164" s="13"/>
      <c r="D164" s="8"/>
      <c r="E164" s="8"/>
      <c r="F164" s="10"/>
      <c r="G164" s="10"/>
      <c r="H164" s="27"/>
      <c r="I164" s="13"/>
      <c r="J164" s="13"/>
    </row>
    <row r="165" spans="1:10" s="14" customFormat="1" ht="15.75" x14ac:dyDescent="0.25">
      <c r="A165" s="26"/>
      <c r="B165" s="10"/>
      <c r="C165" s="13"/>
      <c r="D165" s="8"/>
      <c r="E165" s="8"/>
      <c r="F165" s="10"/>
      <c r="G165" s="10"/>
      <c r="H165" s="27"/>
      <c r="I165" s="13"/>
      <c r="J165" s="13"/>
    </row>
    <row r="166" spans="1:10" s="14" customFormat="1" ht="15.75" x14ac:dyDescent="0.25">
      <c r="A166" s="26"/>
      <c r="B166" s="10"/>
      <c r="C166" s="13"/>
      <c r="D166" s="8"/>
      <c r="E166" s="8"/>
      <c r="F166" s="10"/>
      <c r="G166" s="10"/>
      <c r="H166" s="27"/>
      <c r="I166" s="13"/>
      <c r="J166" s="13"/>
    </row>
    <row r="167" spans="1:10" s="14" customFormat="1" ht="15.75" x14ac:dyDescent="0.25">
      <c r="A167" s="26"/>
      <c r="B167" s="10"/>
      <c r="C167" s="13"/>
      <c r="D167" s="8"/>
      <c r="E167" s="8"/>
      <c r="F167" s="10"/>
      <c r="G167" s="10"/>
      <c r="H167" s="27"/>
      <c r="I167" s="13"/>
      <c r="J167" s="13"/>
    </row>
    <row r="168" spans="1:10" s="14" customFormat="1" ht="15.75" x14ac:dyDescent="0.25">
      <c r="A168" s="26"/>
      <c r="B168" s="10"/>
      <c r="C168" s="13"/>
      <c r="D168" s="8"/>
      <c r="E168" s="8"/>
      <c r="F168" s="10"/>
      <c r="G168" s="10"/>
      <c r="H168" s="27"/>
      <c r="I168" s="13"/>
      <c r="J168" s="13"/>
    </row>
    <row r="169" spans="1:10" s="14" customFormat="1" ht="15.75" x14ac:dyDescent="0.25">
      <c r="A169" s="26"/>
      <c r="B169" s="10"/>
      <c r="C169" s="13"/>
      <c r="D169" s="8"/>
      <c r="E169" s="8"/>
      <c r="F169" s="10"/>
      <c r="G169" s="10"/>
      <c r="H169" s="27"/>
      <c r="I169" s="13"/>
      <c r="J169" s="13"/>
    </row>
    <row r="170" spans="1:10" s="14" customFormat="1" ht="15.75" x14ac:dyDescent="0.25">
      <c r="A170" s="26"/>
      <c r="B170" s="10"/>
      <c r="C170" s="13"/>
      <c r="D170" s="8"/>
      <c r="E170" s="8"/>
      <c r="F170" s="10"/>
      <c r="G170" s="10"/>
      <c r="H170" s="27"/>
      <c r="I170" s="13"/>
      <c r="J170" s="13"/>
    </row>
    <row r="171" spans="1:10" s="14" customFormat="1" ht="15.75" x14ac:dyDescent="0.25">
      <c r="A171" s="26"/>
      <c r="B171" s="10"/>
      <c r="C171" s="13"/>
      <c r="D171" s="8"/>
      <c r="E171" s="8"/>
      <c r="F171" s="10"/>
      <c r="G171" s="10"/>
      <c r="H171" s="27"/>
      <c r="I171" s="13"/>
      <c r="J171" s="13"/>
    </row>
    <row r="172" spans="1:10" s="14" customFormat="1" ht="15.75" x14ac:dyDescent="0.25">
      <c r="A172" s="26"/>
      <c r="B172" s="10"/>
      <c r="C172" s="13"/>
      <c r="D172" s="8"/>
      <c r="E172" s="8"/>
      <c r="F172" s="10"/>
      <c r="G172" s="10"/>
      <c r="H172" s="27"/>
      <c r="I172" s="13"/>
      <c r="J172" s="13"/>
    </row>
    <row r="173" spans="1:10" s="14" customFormat="1" ht="15.75" x14ac:dyDescent="0.25">
      <c r="A173" s="26"/>
      <c r="B173" s="10"/>
      <c r="C173" s="13"/>
      <c r="D173" s="8"/>
      <c r="E173" s="8"/>
      <c r="F173" s="10"/>
      <c r="G173" s="10"/>
      <c r="H173" s="27"/>
      <c r="I173" s="13"/>
      <c r="J173" s="13"/>
    </row>
    <row r="174" spans="1:10" s="14" customFormat="1" ht="15.75" x14ac:dyDescent="0.25">
      <c r="A174" s="26"/>
      <c r="B174" s="10"/>
      <c r="C174" s="13"/>
      <c r="D174" s="8"/>
      <c r="E174" s="8"/>
      <c r="F174" s="10"/>
      <c r="G174" s="10"/>
      <c r="H174" s="27"/>
      <c r="I174" s="13"/>
      <c r="J174" s="13"/>
    </row>
    <row r="175" spans="1:10" s="14" customFormat="1" ht="15.75" x14ac:dyDescent="0.25">
      <c r="A175" s="26"/>
      <c r="B175" s="10"/>
      <c r="C175" s="13"/>
      <c r="D175" s="8"/>
      <c r="E175" s="8"/>
      <c r="F175" s="10"/>
      <c r="G175" s="10"/>
      <c r="H175" s="27"/>
      <c r="I175" s="13"/>
      <c r="J175" s="13"/>
    </row>
    <row r="176" spans="1:10" s="14" customFormat="1" ht="15.75" x14ac:dyDescent="0.25">
      <c r="A176" s="26"/>
      <c r="B176" s="10"/>
      <c r="C176" s="13"/>
      <c r="D176" s="8"/>
      <c r="E176" s="8"/>
      <c r="F176" s="10"/>
      <c r="G176" s="10"/>
      <c r="H176" s="27"/>
      <c r="I176" s="13"/>
      <c r="J176" s="13"/>
    </row>
    <row r="177" spans="1:10" s="14" customFormat="1" ht="15.75" x14ac:dyDescent="0.25">
      <c r="A177" s="26"/>
      <c r="B177" s="10"/>
      <c r="C177" s="13"/>
      <c r="D177" s="8"/>
      <c r="E177" s="8"/>
      <c r="F177" s="10"/>
      <c r="G177" s="10"/>
      <c r="H177" s="27"/>
      <c r="I177" s="13"/>
      <c r="J177" s="13"/>
    </row>
    <row r="178" spans="1:10" s="14" customFormat="1" ht="15.75" x14ac:dyDescent="0.25">
      <c r="A178" s="26"/>
      <c r="B178" s="10"/>
      <c r="C178" s="13"/>
      <c r="D178" s="8"/>
      <c r="E178" s="8"/>
      <c r="F178" s="10"/>
      <c r="G178" s="10"/>
      <c r="H178" s="27"/>
      <c r="I178" s="13"/>
      <c r="J178" s="13"/>
    </row>
    <row r="179" spans="1:10" s="14" customFormat="1" ht="15.75" x14ac:dyDescent="0.25">
      <c r="A179" s="26"/>
      <c r="B179" s="10"/>
      <c r="C179" s="13"/>
      <c r="D179" s="8"/>
      <c r="E179" s="8"/>
      <c r="F179" s="10"/>
      <c r="G179" s="10"/>
      <c r="H179" s="27"/>
      <c r="I179" s="13"/>
      <c r="J179" s="13"/>
    </row>
    <row r="180" spans="1:10" s="14" customFormat="1" ht="15.75" x14ac:dyDescent="0.25">
      <c r="A180" s="26"/>
      <c r="B180" s="10"/>
      <c r="C180" s="13"/>
      <c r="D180" s="8"/>
      <c r="E180" s="8"/>
      <c r="F180" s="10"/>
      <c r="G180" s="10"/>
      <c r="H180" s="27"/>
      <c r="I180" s="13"/>
      <c r="J180" s="13"/>
    </row>
    <row r="181" spans="1:10" s="14" customFormat="1" ht="15.75" x14ac:dyDescent="0.25">
      <c r="A181" s="26"/>
      <c r="B181" s="10"/>
      <c r="C181" s="13"/>
      <c r="D181" s="8"/>
      <c r="E181" s="8"/>
      <c r="F181" s="10"/>
      <c r="G181" s="10"/>
      <c r="H181" s="27"/>
      <c r="I181" s="13"/>
      <c r="J181" s="13"/>
    </row>
    <row r="182" spans="1:10" s="14" customFormat="1" ht="15.75" x14ac:dyDescent="0.25">
      <c r="A182" s="26"/>
      <c r="B182" s="10"/>
      <c r="C182" s="13"/>
      <c r="D182" s="8"/>
      <c r="E182" s="8"/>
      <c r="F182" s="10"/>
      <c r="G182" s="10"/>
      <c r="H182" s="27"/>
      <c r="I182" s="13"/>
      <c r="J182" s="13"/>
    </row>
    <row r="183" spans="1:10" s="14" customFormat="1" ht="15.75" x14ac:dyDescent="0.25">
      <c r="A183" s="26"/>
      <c r="B183" s="10"/>
      <c r="C183" s="13"/>
      <c r="D183" s="8"/>
      <c r="E183" s="8"/>
      <c r="F183" s="10"/>
      <c r="G183" s="10"/>
      <c r="H183" s="27"/>
      <c r="I183" s="13"/>
      <c r="J183" s="13"/>
    </row>
    <row r="184" spans="1:10" s="14" customFormat="1" ht="15.75" x14ac:dyDescent="0.25">
      <c r="A184" s="26"/>
      <c r="B184" s="10"/>
      <c r="C184" s="13"/>
      <c r="D184" s="8"/>
      <c r="E184" s="8"/>
      <c r="F184" s="10"/>
      <c r="G184" s="10"/>
      <c r="H184" s="27"/>
      <c r="I184" s="13"/>
      <c r="J184" s="13"/>
    </row>
    <row r="185" spans="1:10" s="14" customFormat="1" ht="15.75" x14ac:dyDescent="0.25">
      <c r="A185" s="26"/>
      <c r="B185" s="10"/>
      <c r="C185" s="13"/>
      <c r="D185" s="8"/>
      <c r="E185" s="8"/>
      <c r="F185" s="10"/>
      <c r="G185" s="10"/>
      <c r="H185" s="27"/>
      <c r="I185" s="13"/>
      <c r="J185" s="13"/>
    </row>
    <row r="186" spans="1:10" s="14" customFormat="1" ht="15.75" x14ac:dyDescent="0.25">
      <c r="A186" s="26"/>
      <c r="B186" s="10"/>
      <c r="C186" s="13"/>
      <c r="D186" s="8"/>
      <c r="E186" s="8"/>
      <c r="F186" s="10"/>
      <c r="G186" s="10"/>
      <c r="H186" s="27"/>
      <c r="I186" s="13"/>
      <c r="J186" s="13"/>
    </row>
    <row r="187" spans="1:10" s="14" customFormat="1" ht="15.75" x14ac:dyDescent="0.25">
      <c r="A187" s="26"/>
      <c r="B187" s="10"/>
      <c r="C187" s="13"/>
      <c r="D187" s="8"/>
      <c r="E187" s="8"/>
      <c r="F187" s="10"/>
      <c r="G187" s="10"/>
      <c r="H187" s="27"/>
      <c r="I187" s="13"/>
      <c r="J187" s="13"/>
    </row>
    <row r="188" spans="1:10" s="14" customFormat="1" ht="15.75" x14ac:dyDescent="0.25">
      <c r="A188" s="26"/>
      <c r="B188" s="10"/>
      <c r="C188" s="13"/>
      <c r="D188" s="8"/>
      <c r="E188" s="8"/>
      <c r="F188" s="10"/>
      <c r="G188" s="10"/>
      <c r="H188" s="27"/>
      <c r="I188" s="13"/>
      <c r="J188" s="13"/>
    </row>
    <row r="189" spans="1:10" s="14" customFormat="1" ht="15.75" x14ac:dyDescent="0.25">
      <c r="A189" s="26"/>
      <c r="B189" s="10"/>
      <c r="C189" s="13"/>
      <c r="D189" s="8"/>
      <c r="E189" s="8"/>
      <c r="F189" s="10"/>
      <c r="G189" s="10"/>
      <c r="H189" s="27"/>
      <c r="I189" s="13"/>
      <c r="J189" s="13"/>
    </row>
    <row r="190" spans="1:10" s="14" customFormat="1" ht="15.75" x14ac:dyDescent="0.25">
      <c r="A190" s="26"/>
      <c r="B190" s="10"/>
      <c r="C190" s="13"/>
      <c r="D190" s="8"/>
      <c r="E190" s="8"/>
      <c r="F190" s="10"/>
      <c r="G190" s="10"/>
      <c r="H190" s="27"/>
      <c r="I190" s="13"/>
      <c r="J190" s="13"/>
    </row>
    <row r="191" spans="1:10" s="14" customFormat="1" ht="15.75" x14ac:dyDescent="0.25">
      <c r="A191" s="26"/>
      <c r="B191" s="10"/>
      <c r="C191" s="13"/>
      <c r="D191" s="8"/>
      <c r="E191" s="8"/>
      <c r="F191" s="10"/>
      <c r="G191" s="10"/>
      <c r="H191" s="27"/>
      <c r="I191" s="13"/>
      <c r="J191" s="13"/>
    </row>
    <row r="192" spans="1:10" s="14" customFormat="1" ht="15.75" x14ac:dyDescent="0.25">
      <c r="A192" s="26"/>
      <c r="B192" s="10"/>
      <c r="C192" s="13"/>
      <c r="D192" s="8"/>
      <c r="E192" s="8"/>
      <c r="F192" s="10"/>
      <c r="G192" s="10"/>
      <c r="H192" s="27"/>
      <c r="I192" s="13"/>
      <c r="J192" s="13"/>
    </row>
    <row r="193" spans="1:10" s="14" customFormat="1" ht="15.75" x14ac:dyDescent="0.25">
      <c r="A193" s="26"/>
      <c r="B193" s="10"/>
      <c r="C193" s="13"/>
      <c r="D193" s="8"/>
      <c r="E193" s="8"/>
      <c r="F193" s="10"/>
      <c r="G193" s="10"/>
      <c r="H193" s="27"/>
      <c r="I193" s="13"/>
      <c r="J193" s="13"/>
    </row>
    <row r="194" spans="1:10" s="14" customFormat="1" ht="15.75" x14ac:dyDescent="0.25">
      <c r="A194" s="26"/>
      <c r="B194" s="10"/>
      <c r="C194" s="13"/>
      <c r="D194" s="8"/>
      <c r="E194" s="8"/>
      <c r="F194" s="10"/>
      <c r="G194" s="10"/>
      <c r="H194" s="27"/>
      <c r="I194" s="13"/>
      <c r="J194" s="13"/>
    </row>
    <row r="195" spans="1:10" s="14" customFormat="1" ht="15.75" x14ac:dyDescent="0.25">
      <c r="A195" s="26"/>
      <c r="B195" s="10"/>
      <c r="C195" s="13"/>
      <c r="D195" s="8"/>
      <c r="E195" s="8"/>
      <c r="F195" s="10"/>
      <c r="G195" s="10"/>
      <c r="H195" s="27"/>
      <c r="I195" s="13"/>
      <c r="J195" s="13"/>
    </row>
    <row r="196" spans="1:10" s="14" customFormat="1" ht="15.75" x14ac:dyDescent="0.25">
      <c r="A196" s="26"/>
      <c r="B196" s="10"/>
      <c r="C196" s="13"/>
      <c r="D196" s="8"/>
      <c r="E196" s="8"/>
      <c r="F196" s="10"/>
      <c r="G196" s="10"/>
      <c r="H196" s="27"/>
      <c r="I196" s="13"/>
      <c r="J196" s="13"/>
    </row>
    <row r="197" spans="1:10" s="14" customFormat="1" ht="15.75" x14ac:dyDescent="0.25">
      <c r="A197" s="26"/>
      <c r="B197" s="10"/>
      <c r="C197" s="13"/>
      <c r="D197" s="8"/>
      <c r="E197" s="8"/>
      <c r="F197" s="10"/>
      <c r="G197" s="10"/>
      <c r="H197" s="27"/>
      <c r="I197" s="13"/>
      <c r="J197" s="13"/>
    </row>
    <row r="198" spans="1:10" s="14" customFormat="1" ht="15.75" x14ac:dyDescent="0.25">
      <c r="A198" s="26"/>
      <c r="B198" s="10"/>
      <c r="C198" s="13"/>
      <c r="D198" s="8"/>
      <c r="E198" s="8"/>
      <c r="F198" s="10"/>
      <c r="G198" s="10"/>
      <c r="H198" s="27"/>
      <c r="I198" s="13"/>
      <c r="J198" s="13"/>
    </row>
    <row r="199" spans="1:10" s="14" customFormat="1" ht="15.75" x14ac:dyDescent="0.25">
      <c r="A199" s="26"/>
      <c r="B199" s="10"/>
      <c r="C199" s="13"/>
      <c r="D199" s="8"/>
      <c r="E199" s="8"/>
      <c r="F199" s="10"/>
      <c r="G199" s="10"/>
      <c r="H199" s="27"/>
      <c r="I199" s="13"/>
      <c r="J199" s="13"/>
    </row>
    <row r="200" spans="1:10" s="14" customFormat="1" ht="15.75" x14ac:dyDescent="0.25">
      <c r="A200" s="26"/>
      <c r="B200" s="10"/>
      <c r="C200" s="13"/>
      <c r="D200" s="8"/>
      <c r="E200" s="8"/>
      <c r="F200" s="10"/>
      <c r="G200" s="10"/>
      <c r="H200" s="27"/>
      <c r="I200" s="13"/>
      <c r="J200" s="13"/>
    </row>
    <row r="201" spans="1:10" s="14" customFormat="1" ht="15.75" x14ac:dyDescent="0.25">
      <c r="A201" s="26"/>
      <c r="B201" s="10"/>
      <c r="C201" s="13"/>
      <c r="D201" s="8"/>
      <c r="E201" s="8"/>
      <c r="F201" s="10"/>
      <c r="G201" s="10"/>
      <c r="H201" s="27"/>
      <c r="I201" s="13"/>
      <c r="J201" s="13"/>
    </row>
    <row r="202" spans="1:10" s="14" customFormat="1" ht="15.75" x14ac:dyDescent="0.25">
      <c r="A202" s="26"/>
      <c r="B202" s="10"/>
      <c r="C202" s="13"/>
      <c r="D202" s="8"/>
      <c r="E202" s="8"/>
      <c r="F202" s="10"/>
      <c r="G202" s="10"/>
      <c r="H202" s="27"/>
      <c r="I202" s="13"/>
      <c r="J202" s="13"/>
    </row>
    <row r="203" spans="1:10" s="14" customFormat="1" ht="15.75" x14ac:dyDescent="0.25">
      <c r="A203" s="26"/>
      <c r="B203" s="10"/>
      <c r="C203" s="13"/>
      <c r="D203" s="8"/>
      <c r="E203" s="8"/>
      <c r="F203" s="10"/>
      <c r="G203" s="10"/>
      <c r="H203" s="27"/>
      <c r="I203" s="13"/>
      <c r="J203" s="13"/>
    </row>
    <row r="204" spans="1:10" s="14" customFormat="1" ht="15.75" x14ac:dyDescent="0.25">
      <c r="A204" s="26"/>
      <c r="B204" s="10"/>
      <c r="C204" s="13"/>
      <c r="D204" s="8"/>
      <c r="E204" s="8"/>
      <c r="F204" s="10"/>
      <c r="G204" s="10"/>
      <c r="H204" s="27"/>
      <c r="I204" s="13"/>
      <c r="J204" s="13"/>
    </row>
    <row r="205" spans="1:10" s="14" customFormat="1" ht="15.75" x14ac:dyDescent="0.25">
      <c r="A205" s="26"/>
      <c r="B205" s="10"/>
      <c r="C205" s="13"/>
      <c r="D205" s="8"/>
      <c r="E205" s="8"/>
      <c r="F205" s="10"/>
      <c r="G205" s="10"/>
      <c r="H205" s="27"/>
      <c r="I205" s="13"/>
      <c r="J205" s="13"/>
    </row>
    <row r="206" spans="1:10" s="14" customFormat="1" ht="15.75" x14ac:dyDescent="0.25">
      <c r="A206" s="26"/>
      <c r="B206" s="10"/>
      <c r="C206" s="13"/>
      <c r="D206" s="8"/>
      <c r="E206" s="8"/>
      <c r="F206" s="10"/>
      <c r="G206" s="10"/>
      <c r="H206" s="27"/>
      <c r="I206" s="13"/>
      <c r="J206" s="13"/>
    </row>
    <row r="207" spans="1:10" s="14" customFormat="1" ht="15.75" x14ac:dyDescent="0.25">
      <c r="A207" s="26"/>
      <c r="B207" s="10"/>
      <c r="C207" s="13"/>
      <c r="D207" s="8"/>
      <c r="E207" s="8"/>
      <c r="F207" s="10"/>
      <c r="G207" s="10"/>
      <c r="H207" s="27"/>
      <c r="I207" s="13"/>
      <c r="J207" s="13"/>
    </row>
    <row r="208" spans="1:10" s="14" customFormat="1" ht="15.75" x14ac:dyDescent="0.25">
      <c r="A208" s="26"/>
      <c r="B208" s="10"/>
      <c r="C208" s="13"/>
      <c r="D208" s="8"/>
      <c r="E208" s="8"/>
      <c r="F208" s="10"/>
      <c r="G208" s="10"/>
      <c r="H208" s="27"/>
      <c r="I208" s="13"/>
      <c r="J208" s="13"/>
    </row>
    <row r="209" spans="1:10" s="14" customFormat="1" ht="15.75" x14ac:dyDescent="0.25">
      <c r="A209" s="26"/>
      <c r="B209" s="10"/>
      <c r="C209" s="13"/>
      <c r="D209" s="8"/>
      <c r="E209" s="8"/>
      <c r="F209" s="10"/>
      <c r="G209" s="10"/>
      <c r="H209" s="27"/>
      <c r="I209" s="13"/>
      <c r="J209" s="13"/>
    </row>
    <row r="210" spans="1:10" s="14" customFormat="1" ht="15.75" x14ac:dyDescent="0.25">
      <c r="A210" s="26"/>
      <c r="B210" s="10"/>
      <c r="C210" s="13"/>
      <c r="D210" s="8"/>
      <c r="E210" s="8"/>
      <c r="F210" s="10"/>
      <c r="G210" s="10"/>
      <c r="H210" s="27"/>
      <c r="I210" s="13"/>
      <c r="J210" s="13"/>
    </row>
    <row r="211" spans="1:10" s="14" customFormat="1" ht="15.75" x14ac:dyDescent="0.25">
      <c r="A211" s="26"/>
      <c r="B211" s="10"/>
      <c r="C211" s="13"/>
      <c r="D211" s="8"/>
      <c r="E211" s="8"/>
      <c r="F211" s="10"/>
      <c r="G211" s="10"/>
      <c r="H211" s="27"/>
      <c r="I211" s="13"/>
      <c r="J211" s="13"/>
    </row>
    <row r="212" spans="1:10" s="14" customFormat="1" ht="15.75" x14ac:dyDescent="0.25">
      <c r="A212" s="26"/>
      <c r="B212" s="10"/>
      <c r="C212" s="13"/>
      <c r="D212" s="8"/>
      <c r="E212" s="8"/>
      <c r="F212" s="10"/>
      <c r="G212" s="10"/>
      <c r="H212" s="27"/>
      <c r="I212" s="13"/>
      <c r="J212" s="13"/>
    </row>
    <row r="213" spans="1:10" s="14" customFormat="1" ht="15.75" x14ac:dyDescent="0.25">
      <c r="A213" s="26"/>
      <c r="B213" s="10"/>
      <c r="C213" s="13"/>
      <c r="D213" s="8"/>
      <c r="E213" s="8"/>
      <c r="F213" s="10"/>
      <c r="G213" s="10"/>
      <c r="H213" s="27"/>
      <c r="I213" s="13"/>
      <c r="J213" s="13"/>
    </row>
    <row r="214" spans="1:10" s="14" customFormat="1" ht="15.75" x14ac:dyDescent="0.25">
      <c r="A214" s="26"/>
      <c r="B214" s="10"/>
      <c r="C214" s="13"/>
      <c r="D214" s="8"/>
      <c r="E214" s="8"/>
      <c r="F214" s="10"/>
      <c r="G214" s="10"/>
      <c r="H214" s="27"/>
      <c r="I214" s="13"/>
      <c r="J214" s="13"/>
    </row>
    <row r="215" spans="1:10" s="14" customFormat="1" ht="15.75" x14ac:dyDescent="0.25">
      <c r="A215" s="26"/>
      <c r="B215" s="10"/>
      <c r="C215" s="13"/>
      <c r="D215" s="8"/>
      <c r="E215" s="8"/>
      <c r="F215" s="10"/>
      <c r="G215" s="10"/>
      <c r="H215" s="27"/>
      <c r="I215" s="13"/>
      <c r="J215" s="13"/>
    </row>
    <row r="216" spans="1:10" s="14" customFormat="1" ht="15.75" x14ac:dyDescent="0.25">
      <c r="A216" s="26"/>
      <c r="B216" s="10"/>
      <c r="C216" s="13"/>
      <c r="D216" s="8"/>
      <c r="E216" s="8"/>
      <c r="F216" s="10"/>
      <c r="G216" s="10"/>
      <c r="H216" s="27"/>
      <c r="I216" s="13"/>
      <c r="J216" s="13"/>
    </row>
    <row r="217" spans="1:10" s="14" customFormat="1" ht="15.75" x14ac:dyDescent="0.25">
      <c r="A217" s="26"/>
      <c r="B217" s="10"/>
      <c r="C217" s="13"/>
      <c r="D217" s="8"/>
      <c r="E217" s="8"/>
      <c r="F217" s="10"/>
      <c r="G217" s="10"/>
      <c r="H217" s="27"/>
      <c r="I217" s="13"/>
      <c r="J217" s="13"/>
    </row>
    <row r="218" spans="1:10" s="14" customFormat="1" ht="15.75" x14ac:dyDescent="0.25">
      <c r="A218" s="26"/>
      <c r="B218" s="10"/>
      <c r="C218" s="13"/>
      <c r="D218" s="8"/>
      <c r="E218" s="8"/>
      <c r="F218" s="10"/>
      <c r="G218" s="10"/>
      <c r="H218" s="27"/>
      <c r="I218" s="13"/>
      <c r="J218" s="13"/>
    </row>
    <row r="219" spans="1:10" s="14" customFormat="1" ht="15.75" x14ac:dyDescent="0.25">
      <c r="A219" s="26"/>
      <c r="B219" s="10"/>
      <c r="C219" s="13"/>
      <c r="D219" s="8"/>
      <c r="E219" s="8"/>
      <c r="F219" s="10"/>
      <c r="G219" s="10"/>
      <c r="H219" s="27"/>
      <c r="I219" s="13"/>
      <c r="J219" s="13"/>
    </row>
    <row r="220" spans="1:10" s="14" customFormat="1" ht="15.75" x14ac:dyDescent="0.25">
      <c r="A220" s="26"/>
      <c r="B220" s="10"/>
      <c r="C220" s="13"/>
      <c r="D220" s="8"/>
      <c r="E220" s="8"/>
      <c r="F220" s="10"/>
      <c r="G220" s="10"/>
      <c r="H220" s="27"/>
      <c r="I220" s="13"/>
      <c r="J220" s="13"/>
    </row>
    <row r="221" spans="1:10" s="14" customFormat="1" ht="15.75" x14ac:dyDescent="0.25">
      <c r="A221" s="26"/>
      <c r="B221" s="10"/>
      <c r="C221" s="13"/>
      <c r="D221" s="8"/>
      <c r="E221" s="8"/>
      <c r="F221" s="10"/>
      <c r="G221" s="10"/>
      <c r="H221" s="27"/>
      <c r="I221" s="13"/>
      <c r="J221" s="13"/>
    </row>
    <row r="222" spans="1:10" s="14" customFormat="1" ht="15.75" x14ac:dyDescent="0.25">
      <c r="A222" s="26"/>
      <c r="B222" s="10"/>
      <c r="C222" s="13"/>
      <c r="D222" s="8"/>
      <c r="E222" s="8"/>
      <c r="F222" s="10"/>
      <c r="G222" s="10"/>
      <c r="H222" s="27"/>
      <c r="I222" s="13"/>
      <c r="J222" s="13"/>
    </row>
    <row r="223" spans="1:10" s="14" customFormat="1" ht="15.75" x14ac:dyDescent="0.25">
      <c r="A223" s="26"/>
      <c r="B223" s="10"/>
      <c r="C223" s="13"/>
      <c r="D223" s="8"/>
      <c r="E223" s="8"/>
      <c r="F223" s="10"/>
      <c r="G223" s="10"/>
      <c r="H223" s="27"/>
      <c r="I223" s="13"/>
      <c r="J223" s="13"/>
    </row>
    <row r="224" spans="1:10" s="14" customFormat="1" ht="15.75" x14ac:dyDescent="0.25">
      <c r="A224" s="26"/>
      <c r="B224" s="10"/>
      <c r="C224" s="13"/>
      <c r="D224" s="8"/>
      <c r="E224" s="8"/>
      <c r="F224" s="10"/>
      <c r="G224" s="10"/>
      <c r="H224" s="27"/>
      <c r="I224" s="13"/>
      <c r="J224" s="13"/>
    </row>
    <row r="225" spans="1:10" s="14" customFormat="1" ht="15.75" x14ac:dyDescent="0.25">
      <c r="A225" s="26"/>
      <c r="B225" s="10"/>
      <c r="C225" s="13"/>
      <c r="D225" s="8"/>
      <c r="E225" s="8"/>
      <c r="F225" s="10"/>
      <c r="G225" s="10"/>
      <c r="H225" s="27"/>
      <c r="I225" s="13"/>
      <c r="J225" s="13"/>
    </row>
    <row r="226" spans="1:10" s="14" customFormat="1" ht="15.75" x14ac:dyDescent="0.25">
      <c r="A226" s="26"/>
      <c r="B226" s="10"/>
      <c r="C226" s="13"/>
      <c r="D226" s="8"/>
      <c r="E226" s="8"/>
      <c r="F226" s="10"/>
      <c r="G226" s="10"/>
      <c r="H226" s="27"/>
      <c r="I226" s="13"/>
      <c r="J226" s="13"/>
    </row>
    <row r="227" spans="1:10" s="14" customFormat="1" ht="15.75" x14ac:dyDescent="0.25">
      <c r="A227" s="26"/>
      <c r="B227" s="10"/>
      <c r="C227" s="13"/>
      <c r="D227" s="8"/>
      <c r="E227" s="8"/>
      <c r="F227" s="10"/>
      <c r="G227" s="10"/>
      <c r="H227" s="27"/>
      <c r="I227" s="13"/>
      <c r="J227" s="13"/>
    </row>
    <row r="228" spans="1:10" s="14" customFormat="1" ht="15.75" x14ac:dyDescent="0.25">
      <c r="A228" s="26"/>
      <c r="B228" s="10"/>
      <c r="C228" s="13"/>
      <c r="D228" s="8"/>
      <c r="E228" s="8"/>
      <c r="F228" s="10"/>
      <c r="G228" s="10"/>
      <c r="H228" s="27"/>
      <c r="I228" s="13"/>
      <c r="J228" s="13"/>
    </row>
    <row r="229" spans="1:10" s="14" customFormat="1" ht="15.75" x14ac:dyDescent="0.25">
      <c r="A229" s="26"/>
      <c r="B229" s="10"/>
      <c r="C229" s="13"/>
      <c r="D229" s="8"/>
      <c r="E229" s="8"/>
      <c r="F229" s="10"/>
      <c r="G229" s="10"/>
      <c r="H229" s="27"/>
      <c r="I229" s="13"/>
      <c r="J229" s="13"/>
    </row>
    <row r="230" spans="1:10" s="14" customFormat="1" ht="15.75" x14ac:dyDescent="0.25">
      <c r="A230" s="26"/>
      <c r="B230" s="10"/>
      <c r="C230" s="13"/>
      <c r="D230" s="8"/>
      <c r="E230" s="8"/>
      <c r="F230" s="10"/>
      <c r="G230" s="10"/>
      <c r="H230" s="27"/>
      <c r="I230" s="13"/>
      <c r="J230" s="13"/>
    </row>
    <row r="231" spans="1:10" s="14" customFormat="1" ht="15.75" x14ac:dyDescent="0.25">
      <c r="A231" s="26"/>
      <c r="B231" s="10"/>
      <c r="C231" s="13"/>
      <c r="D231" s="8"/>
      <c r="E231" s="8"/>
      <c r="F231" s="10"/>
      <c r="G231" s="10"/>
      <c r="H231" s="27"/>
      <c r="I231" s="13"/>
      <c r="J231" s="13"/>
    </row>
    <row r="232" spans="1:10" s="14" customFormat="1" ht="15.75" x14ac:dyDescent="0.25">
      <c r="A232" s="26"/>
      <c r="B232" s="10"/>
      <c r="C232" s="13"/>
      <c r="D232" s="8"/>
      <c r="E232" s="8"/>
      <c r="F232" s="10"/>
      <c r="G232" s="10"/>
      <c r="H232" s="27"/>
      <c r="I232" s="13"/>
      <c r="J232" s="13"/>
    </row>
    <row r="233" spans="1:10" s="14" customFormat="1" ht="15.75" x14ac:dyDescent="0.25">
      <c r="A233" s="26"/>
      <c r="B233" s="10"/>
      <c r="C233" s="13"/>
      <c r="D233" s="8"/>
      <c r="E233" s="8"/>
      <c r="F233" s="10"/>
      <c r="G233" s="10"/>
      <c r="H233" s="27"/>
      <c r="I233" s="13"/>
      <c r="J233" s="13"/>
    </row>
    <row r="234" spans="1:10" s="14" customFormat="1" ht="15.75" x14ac:dyDescent="0.25">
      <c r="A234" s="26"/>
      <c r="B234" s="10"/>
      <c r="C234" s="13"/>
      <c r="D234" s="8"/>
      <c r="E234" s="8"/>
      <c r="F234" s="10"/>
      <c r="G234" s="10"/>
      <c r="H234" s="27"/>
      <c r="I234" s="13"/>
      <c r="J234" s="13"/>
    </row>
    <row r="235" spans="1:10" s="14" customFormat="1" ht="15.75" x14ac:dyDescent="0.25">
      <c r="A235" s="26"/>
      <c r="B235" s="10"/>
      <c r="C235" s="13"/>
      <c r="D235" s="8"/>
      <c r="E235" s="8"/>
      <c r="F235" s="10"/>
      <c r="G235" s="10"/>
      <c r="H235" s="27"/>
      <c r="I235" s="13"/>
      <c r="J235" s="13"/>
    </row>
    <row r="236" spans="1:10" s="14" customFormat="1" ht="15.75" x14ac:dyDescent="0.25">
      <c r="A236" s="26"/>
      <c r="B236" s="10"/>
      <c r="C236" s="13"/>
      <c r="D236" s="8"/>
      <c r="E236" s="8"/>
      <c r="F236" s="10"/>
      <c r="G236" s="10"/>
      <c r="H236" s="27"/>
      <c r="I236" s="13"/>
      <c r="J236" s="13"/>
    </row>
    <row r="237" spans="1:10" s="14" customFormat="1" ht="15.75" x14ac:dyDescent="0.25">
      <c r="A237" s="26"/>
      <c r="B237" s="10"/>
      <c r="C237" s="13"/>
      <c r="D237" s="8"/>
      <c r="E237" s="8"/>
      <c r="F237" s="10"/>
      <c r="G237" s="10"/>
      <c r="H237" s="27"/>
      <c r="I237" s="13"/>
      <c r="J237" s="13"/>
    </row>
    <row r="238" spans="1:10" s="14" customFormat="1" ht="15.75" x14ac:dyDescent="0.25">
      <c r="A238" s="26"/>
      <c r="B238" s="10"/>
      <c r="C238" s="13"/>
      <c r="D238" s="8"/>
      <c r="E238" s="8"/>
      <c r="F238" s="10"/>
      <c r="G238" s="10"/>
      <c r="H238" s="27"/>
      <c r="I238" s="13"/>
      <c r="J238" s="13"/>
    </row>
    <row r="239" spans="1:10" s="14" customFormat="1" ht="15.75" x14ac:dyDescent="0.25">
      <c r="A239" s="26"/>
      <c r="B239" s="10"/>
      <c r="C239" s="13"/>
      <c r="D239" s="8"/>
      <c r="E239" s="8"/>
      <c r="F239" s="10"/>
      <c r="G239" s="10"/>
      <c r="H239" s="27"/>
      <c r="I239" s="13"/>
      <c r="J239" s="13"/>
    </row>
    <row r="240" spans="1:10" s="14" customFormat="1" ht="15.75" x14ac:dyDescent="0.25">
      <c r="A240" s="26"/>
      <c r="B240" s="10"/>
      <c r="C240" s="13"/>
      <c r="D240" s="11"/>
      <c r="E240" s="11"/>
      <c r="F240" s="30"/>
      <c r="G240" s="10"/>
      <c r="H240" s="27"/>
      <c r="I240" s="13"/>
      <c r="J240" s="13"/>
    </row>
    <row r="241" spans="1:10" s="14" customFormat="1" ht="15.75" x14ac:dyDescent="0.25">
      <c r="A241" s="26"/>
      <c r="B241" s="10"/>
      <c r="C241" s="13"/>
      <c r="D241" s="8"/>
      <c r="E241" s="8"/>
      <c r="F241" s="10"/>
      <c r="G241" s="10"/>
      <c r="H241" s="27"/>
      <c r="I241" s="13"/>
      <c r="J241" s="13"/>
    </row>
    <row r="242" spans="1:10" s="14" customFormat="1" ht="15.75" x14ac:dyDescent="0.25">
      <c r="A242" s="26"/>
      <c r="B242" s="10"/>
      <c r="C242" s="13"/>
      <c r="D242" s="8"/>
      <c r="E242" s="8"/>
      <c r="F242" s="10"/>
      <c r="G242" s="10"/>
      <c r="H242" s="27"/>
      <c r="I242" s="13"/>
      <c r="J242" s="13"/>
    </row>
    <row r="243" spans="1:10" s="14" customFormat="1" ht="15.75" x14ac:dyDescent="0.25">
      <c r="A243" s="26"/>
      <c r="B243" s="10"/>
      <c r="C243" s="13"/>
      <c r="D243" s="12"/>
      <c r="E243" s="12"/>
      <c r="F243" s="10"/>
      <c r="G243" s="10"/>
      <c r="H243" s="27"/>
      <c r="I243" s="13"/>
      <c r="J243" s="13"/>
    </row>
    <row r="244" spans="1:10" s="14" customFormat="1" ht="15.75" x14ac:dyDescent="0.25">
      <c r="A244" s="26"/>
      <c r="B244" s="10"/>
      <c r="C244" s="13"/>
      <c r="D244" s="13"/>
      <c r="E244" s="13"/>
      <c r="F244" s="10"/>
      <c r="G244" s="10"/>
      <c r="H244" s="27"/>
      <c r="I244" s="13"/>
      <c r="J244" s="13"/>
    </row>
    <row r="245" spans="1:10" s="14" customFormat="1" ht="15.75" x14ac:dyDescent="0.25">
      <c r="A245" s="26"/>
      <c r="B245" s="10"/>
      <c r="C245" s="13"/>
      <c r="D245" s="13"/>
      <c r="E245" s="13"/>
      <c r="F245" s="10"/>
      <c r="G245" s="10"/>
      <c r="H245" s="27"/>
      <c r="I245" s="13"/>
      <c r="J245" s="13"/>
    </row>
    <row r="246" spans="1:10" s="14" customFormat="1" ht="15.75" x14ac:dyDescent="0.25">
      <c r="A246" s="26"/>
      <c r="B246" s="10"/>
      <c r="C246" s="13"/>
      <c r="D246" s="13"/>
      <c r="E246" s="13"/>
      <c r="F246" s="10"/>
      <c r="G246" s="10"/>
      <c r="H246" s="27"/>
      <c r="I246" s="13"/>
      <c r="J246" s="13"/>
    </row>
    <row r="247" spans="1:10" s="14" customFormat="1" ht="15.75" x14ac:dyDescent="0.25">
      <c r="A247" s="26"/>
      <c r="B247" s="10"/>
      <c r="C247" s="13"/>
      <c r="D247" s="12"/>
      <c r="E247" s="12"/>
      <c r="F247" s="10"/>
      <c r="G247" s="10"/>
      <c r="H247" s="27"/>
      <c r="I247" s="13"/>
      <c r="J247" s="13"/>
    </row>
    <row r="248" spans="1:10" s="14" customFormat="1" ht="15.75" x14ac:dyDescent="0.25">
      <c r="A248" s="26"/>
      <c r="B248" s="10"/>
      <c r="C248" s="13"/>
      <c r="D248" s="12"/>
      <c r="E248" s="12"/>
      <c r="F248" s="10"/>
      <c r="G248" s="10"/>
      <c r="H248" s="27"/>
      <c r="I248" s="13"/>
      <c r="J248" s="13"/>
    </row>
    <row r="249" spans="1:10" s="14" customFormat="1" ht="15.75" x14ac:dyDescent="0.25">
      <c r="A249" s="26"/>
      <c r="B249" s="10"/>
      <c r="C249" s="13"/>
      <c r="D249" s="12"/>
      <c r="E249" s="12"/>
      <c r="F249" s="10"/>
      <c r="G249" s="10"/>
      <c r="H249" s="27"/>
      <c r="I249" s="13"/>
      <c r="J249" s="13"/>
    </row>
    <row r="250" spans="1:10" s="14" customFormat="1" ht="15.75" x14ac:dyDescent="0.25">
      <c r="A250" s="26"/>
      <c r="B250" s="10"/>
      <c r="C250" s="13"/>
      <c r="D250" s="13"/>
      <c r="E250" s="13"/>
      <c r="F250" s="10"/>
      <c r="G250" s="10"/>
      <c r="H250" s="27"/>
      <c r="I250" s="13"/>
      <c r="J250" s="13"/>
    </row>
    <row r="251" spans="1:10" s="14" customFormat="1" ht="15.75" x14ac:dyDescent="0.25">
      <c r="A251" s="26"/>
      <c r="B251" s="10"/>
      <c r="C251" s="13"/>
      <c r="D251" s="13"/>
      <c r="E251" s="13"/>
      <c r="F251" s="10"/>
      <c r="G251" s="10"/>
      <c r="H251" s="27"/>
      <c r="I251" s="13"/>
      <c r="J251" s="13"/>
    </row>
    <row r="252" spans="1:10" s="14" customFormat="1" ht="15.75" x14ac:dyDescent="0.25">
      <c r="A252" s="26"/>
      <c r="B252" s="10"/>
      <c r="C252" s="13"/>
      <c r="D252" s="12"/>
      <c r="E252" s="12"/>
      <c r="F252" s="10"/>
      <c r="G252" s="10"/>
      <c r="H252" s="27"/>
      <c r="I252" s="13"/>
      <c r="J252" s="13"/>
    </row>
    <row r="253" spans="1:10" s="14" customFormat="1" ht="15.75" x14ac:dyDescent="0.25">
      <c r="A253" s="26"/>
      <c r="B253" s="10"/>
      <c r="C253" s="13"/>
      <c r="D253" s="12"/>
      <c r="E253" s="12"/>
      <c r="F253" s="10"/>
      <c r="G253" s="10"/>
      <c r="H253" s="27"/>
      <c r="I253" s="13"/>
      <c r="J253" s="13"/>
    </row>
    <row r="254" spans="1:10" s="14" customFormat="1" ht="15.75" x14ac:dyDescent="0.25">
      <c r="A254" s="26"/>
      <c r="B254" s="10"/>
      <c r="C254" s="13"/>
      <c r="D254" s="12"/>
      <c r="E254" s="12"/>
      <c r="F254" s="10"/>
      <c r="G254" s="10"/>
      <c r="H254" s="27"/>
      <c r="I254" s="13"/>
      <c r="J254" s="13"/>
    </row>
    <row r="255" spans="1:10" s="14" customFormat="1" ht="15.75" x14ac:dyDescent="0.25">
      <c r="A255" s="26"/>
      <c r="B255" s="10"/>
      <c r="C255" s="13"/>
      <c r="D255" s="13"/>
      <c r="E255" s="13"/>
      <c r="F255" s="10"/>
      <c r="G255" s="10"/>
      <c r="H255" s="27"/>
      <c r="I255" s="13"/>
      <c r="J255" s="13"/>
    </row>
    <row r="256" spans="1:10" s="14" customFormat="1" ht="15.75" x14ac:dyDescent="0.25">
      <c r="A256" s="26"/>
      <c r="B256" s="10"/>
      <c r="C256" s="13"/>
      <c r="D256" s="12"/>
      <c r="E256" s="12"/>
      <c r="F256" s="10"/>
      <c r="G256" s="10"/>
      <c r="H256" s="27"/>
      <c r="I256" s="13"/>
      <c r="J256" s="13"/>
    </row>
    <row r="257" spans="1:10" s="14" customFormat="1" ht="15.75" x14ac:dyDescent="0.25">
      <c r="A257" s="26"/>
      <c r="B257" s="10"/>
      <c r="C257" s="13"/>
      <c r="D257" s="12"/>
      <c r="E257" s="12"/>
      <c r="F257" s="10"/>
      <c r="G257" s="10"/>
      <c r="H257" s="27"/>
      <c r="I257" s="13"/>
      <c r="J257" s="13"/>
    </row>
    <row r="258" spans="1:10" s="14" customFormat="1" ht="15.75" x14ac:dyDescent="0.25">
      <c r="A258" s="26"/>
      <c r="B258" s="10"/>
      <c r="C258" s="13"/>
      <c r="D258" s="12"/>
      <c r="E258" s="12"/>
      <c r="F258" s="10"/>
      <c r="G258" s="10"/>
      <c r="H258" s="27"/>
      <c r="I258" s="13"/>
      <c r="J258" s="13"/>
    </row>
    <row r="259" spans="1:10" s="14" customFormat="1" ht="15.75" x14ac:dyDescent="0.25">
      <c r="A259" s="26"/>
      <c r="B259" s="10"/>
      <c r="C259" s="13"/>
      <c r="D259" s="13"/>
      <c r="E259" s="13"/>
      <c r="F259" s="10"/>
      <c r="G259" s="10"/>
      <c r="H259" s="27"/>
      <c r="I259" s="13"/>
      <c r="J259" s="13"/>
    </row>
    <row r="260" spans="1:10" s="14" customFormat="1" ht="15.75" x14ac:dyDescent="0.25">
      <c r="A260" s="26"/>
      <c r="B260" s="10"/>
      <c r="C260" s="13"/>
      <c r="D260" s="13"/>
      <c r="E260" s="13"/>
      <c r="F260" s="10"/>
      <c r="G260" s="10"/>
      <c r="H260" s="27"/>
      <c r="I260" s="13"/>
      <c r="J260" s="13"/>
    </row>
    <row r="261" spans="1:10" s="14" customFormat="1" ht="15.75" x14ac:dyDescent="0.25">
      <c r="A261" s="26"/>
      <c r="B261" s="10"/>
      <c r="C261" s="13"/>
      <c r="D261" s="13"/>
      <c r="E261" s="13"/>
      <c r="F261" s="10"/>
      <c r="G261" s="10"/>
      <c r="H261" s="27"/>
      <c r="I261" s="13"/>
      <c r="J261" s="13"/>
    </row>
    <row r="262" spans="1:10" s="14" customFormat="1" ht="15.75" x14ac:dyDescent="0.25">
      <c r="A262" s="26"/>
      <c r="B262" s="10"/>
      <c r="C262" s="13"/>
      <c r="D262" s="13"/>
      <c r="E262" s="13"/>
      <c r="F262" s="10"/>
      <c r="G262" s="10"/>
      <c r="H262" s="27"/>
      <c r="I262" s="13"/>
      <c r="J262" s="13"/>
    </row>
    <row r="263" spans="1:10" s="14" customFormat="1" ht="15.75" x14ac:dyDescent="0.25">
      <c r="A263" s="26"/>
      <c r="B263" s="10"/>
      <c r="C263" s="13"/>
      <c r="D263" s="13"/>
      <c r="E263" s="13"/>
      <c r="F263" s="10"/>
      <c r="G263" s="10"/>
      <c r="H263" s="27"/>
      <c r="I263" s="13"/>
      <c r="J263" s="13"/>
    </row>
    <row r="264" spans="1:10" s="14" customFormat="1" ht="15.75" x14ac:dyDescent="0.25">
      <c r="A264" s="26"/>
      <c r="B264" s="10"/>
      <c r="C264" s="13"/>
      <c r="D264" s="13"/>
      <c r="E264" s="13"/>
      <c r="F264" s="10"/>
      <c r="G264" s="10"/>
      <c r="H264" s="27"/>
      <c r="I264" s="13"/>
      <c r="J264" s="13"/>
    </row>
    <row r="265" spans="1:10" s="14" customFormat="1" ht="15.75" x14ac:dyDescent="0.25">
      <c r="A265" s="26"/>
      <c r="B265" s="10"/>
      <c r="C265" s="13"/>
      <c r="D265" s="13"/>
      <c r="E265" s="13"/>
      <c r="F265" s="10"/>
      <c r="G265" s="10"/>
      <c r="H265" s="27"/>
      <c r="I265" s="13"/>
      <c r="J265" s="13"/>
    </row>
    <row r="266" spans="1:10" s="14" customFormat="1" ht="15.75" x14ac:dyDescent="0.25">
      <c r="A266" s="26"/>
      <c r="B266" s="10"/>
      <c r="C266" s="13"/>
      <c r="D266" s="13"/>
      <c r="E266" s="13"/>
      <c r="F266" s="10"/>
      <c r="G266" s="10"/>
      <c r="H266" s="27"/>
      <c r="I266" s="13"/>
      <c r="J266" s="13"/>
    </row>
    <row r="267" spans="1:10" s="14" customFormat="1" ht="15.75" x14ac:dyDescent="0.25">
      <c r="A267" s="26"/>
      <c r="B267" s="10"/>
      <c r="C267" s="13"/>
      <c r="D267" s="13"/>
      <c r="E267" s="13"/>
      <c r="F267" s="10"/>
      <c r="G267" s="10"/>
      <c r="H267" s="27"/>
      <c r="I267" s="13"/>
      <c r="J267" s="13"/>
    </row>
    <row r="268" spans="1:10" s="14" customFormat="1" ht="15.75" x14ac:dyDescent="0.25">
      <c r="A268" s="26"/>
      <c r="B268" s="10"/>
      <c r="C268" s="13"/>
      <c r="D268" s="13"/>
      <c r="E268" s="13"/>
      <c r="F268" s="10"/>
      <c r="G268" s="10"/>
      <c r="H268" s="27"/>
      <c r="I268" s="13"/>
      <c r="J268" s="13"/>
    </row>
    <row r="269" spans="1:10" s="14" customFormat="1" ht="15.75" x14ac:dyDescent="0.25">
      <c r="A269" s="26"/>
      <c r="B269" s="10"/>
      <c r="C269" s="13"/>
      <c r="D269" s="13"/>
      <c r="E269" s="13"/>
      <c r="F269" s="10"/>
      <c r="G269" s="10"/>
      <c r="H269" s="27"/>
      <c r="I269" s="13"/>
      <c r="J269" s="13"/>
    </row>
    <row r="270" spans="1:10" s="14" customFormat="1" ht="15.75" x14ac:dyDescent="0.25">
      <c r="A270" s="26"/>
      <c r="B270" s="10"/>
      <c r="C270" s="13"/>
      <c r="D270" s="13"/>
      <c r="E270" s="13"/>
      <c r="F270" s="10"/>
      <c r="G270" s="10"/>
      <c r="H270" s="27"/>
      <c r="I270" s="13"/>
      <c r="J270" s="13"/>
    </row>
    <row r="271" spans="1:10" s="14" customFormat="1" ht="15.75" x14ac:dyDescent="0.25">
      <c r="A271" s="26"/>
      <c r="B271" s="10"/>
      <c r="C271" s="13"/>
      <c r="D271" s="13"/>
      <c r="E271" s="13"/>
      <c r="F271" s="10"/>
      <c r="G271" s="10"/>
      <c r="H271" s="27"/>
      <c r="I271" s="13"/>
      <c r="J271" s="13"/>
    </row>
    <row r="272" spans="1:10" s="14" customFormat="1" ht="15.75" x14ac:dyDescent="0.25">
      <c r="A272" s="26"/>
      <c r="B272" s="10"/>
      <c r="C272" s="13"/>
      <c r="D272" s="13"/>
      <c r="E272" s="13"/>
      <c r="F272" s="10"/>
      <c r="G272" s="10"/>
      <c r="H272" s="27"/>
      <c r="I272" s="13"/>
      <c r="J272" s="13"/>
    </row>
    <row r="273" spans="1:10" s="14" customFormat="1" ht="15.75" x14ac:dyDescent="0.25">
      <c r="A273" s="26"/>
      <c r="B273" s="10"/>
      <c r="C273" s="13"/>
      <c r="D273" s="13"/>
      <c r="E273" s="13"/>
      <c r="F273" s="10"/>
      <c r="G273" s="10"/>
      <c r="H273" s="27"/>
      <c r="I273" s="13"/>
      <c r="J273" s="13"/>
    </row>
    <row r="274" spans="1:10" s="14" customFormat="1" ht="15.75" x14ac:dyDescent="0.25">
      <c r="A274" s="26"/>
      <c r="B274" s="10"/>
      <c r="C274" s="13"/>
      <c r="D274" s="13"/>
      <c r="E274" s="13"/>
      <c r="F274" s="10"/>
      <c r="G274" s="10"/>
      <c r="H274" s="27"/>
      <c r="I274" s="13"/>
      <c r="J274" s="13"/>
    </row>
    <row r="275" spans="1:10" s="14" customFormat="1" ht="15.75" x14ac:dyDescent="0.25">
      <c r="A275" s="26"/>
      <c r="B275" s="10"/>
      <c r="C275" s="13"/>
      <c r="D275" s="13"/>
      <c r="E275" s="13"/>
      <c r="F275" s="10"/>
      <c r="G275" s="10"/>
      <c r="H275" s="27"/>
      <c r="I275" s="13"/>
      <c r="J275" s="13"/>
    </row>
    <row r="276" spans="1:10" s="14" customFormat="1" ht="15.75" x14ac:dyDescent="0.25">
      <c r="A276" s="26"/>
      <c r="B276" s="10"/>
      <c r="C276" s="13"/>
      <c r="D276" s="13"/>
      <c r="E276" s="13"/>
      <c r="F276" s="10"/>
      <c r="G276" s="10"/>
      <c r="H276" s="27"/>
      <c r="I276" s="13"/>
      <c r="J276" s="13"/>
    </row>
    <row r="277" spans="1:10" s="14" customFormat="1" ht="15.75" x14ac:dyDescent="0.25">
      <c r="A277" s="26"/>
      <c r="B277" s="10"/>
      <c r="C277" s="13"/>
      <c r="D277" s="13"/>
      <c r="E277" s="13"/>
      <c r="F277" s="10"/>
      <c r="G277" s="10"/>
      <c r="H277" s="27"/>
      <c r="I277" s="13"/>
      <c r="J277" s="13"/>
    </row>
    <row r="278" spans="1:10" s="14" customFormat="1" ht="15.75" x14ac:dyDescent="0.25">
      <c r="A278" s="26"/>
      <c r="B278" s="10"/>
      <c r="C278" s="13"/>
      <c r="D278" s="13"/>
      <c r="E278" s="13"/>
      <c r="F278" s="10"/>
      <c r="G278" s="10"/>
      <c r="H278" s="27"/>
      <c r="I278" s="13"/>
      <c r="J278" s="13"/>
    </row>
    <row r="279" spans="1:10" s="14" customFormat="1" ht="15.75" x14ac:dyDescent="0.25">
      <c r="A279" s="26"/>
      <c r="B279" s="10"/>
      <c r="C279" s="13"/>
      <c r="D279" s="13"/>
      <c r="E279" s="13"/>
      <c r="F279" s="10"/>
      <c r="G279" s="10"/>
      <c r="H279" s="27"/>
      <c r="I279" s="13"/>
      <c r="J279" s="13"/>
    </row>
    <row r="280" spans="1:10" s="14" customFormat="1" ht="15.75" x14ac:dyDescent="0.25">
      <c r="A280" s="26"/>
      <c r="B280" s="10"/>
      <c r="C280" s="13"/>
      <c r="D280" s="13"/>
      <c r="E280" s="13"/>
      <c r="F280" s="10"/>
      <c r="G280" s="10"/>
      <c r="H280" s="27"/>
      <c r="I280" s="13"/>
      <c r="J280" s="13"/>
    </row>
    <row r="281" spans="1:10" s="14" customFormat="1" ht="15.75" x14ac:dyDescent="0.25">
      <c r="A281" s="26"/>
      <c r="B281" s="10"/>
      <c r="C281" s="13"/>
      <c r="D281" s="13"/>
      <c r="E281" s="13"/>
      <c r="F281" s="10"/>
      <c r="G281" s="10"/>
      <c r="H281" s="27"/>
      <c r="I281" s="13"/>
      <c r="J281" s="13"/>
    </row>
    <row r="282" spans="1:10" s="14" customFormat="1" ht="15.75" x14ac:dyDescent="0.25">
      <c r="A282" s="26"/>
      <c r="B282" s="10"/>
      <c r="C282" s="13"/>
      <c r="D282" s="13"/>
      <c r="E282" s="13"/>
      <c r="F282" s="10"/>
      <c r="G282" s="10"/>
      <c r="H282" s="27"/>
      <c r="I282" s="13"/>
      <c r="J282" s="13"/>
    </row>
    <row r="283" spans="1:10" s="14" customFormat="1" ht="15.75" x14ac:dyDescent="0.25">
      <c r="A283" s="26"/>
      <c r="B283" s="10"/>
      <c r="C283" s="13"/>
      <c r="D283" s="13"/>
      <c r="E283" s="13"/>
      <c r="F283" s="10"/>
      <c r="G283" s="10"/>
      <c r="H283" s="27"/>
      <c r="I283" s="13"/>
      <c r="J283" s="13"/>
    </row>
    <row r="284" spans="1:10" s="14" customFormat="1" ht="15.75" x14ac:dyDescent="0.25">
      <c r="A284" s="26"/>
      <c r="B284" s="10"/>
      <c r="C284" s="13"/>
      <c r="D284" s="13"/>
      <c r="E284" s="13"/>
      <c r="F284" s="10"/>
      <c r="G284" s="10"/>
      <c r="H284" s="27"/>
      <c r="I284" s="13"/>
      <c r="J284" s="13"/>
    </row>
    <row r="285" spans="1:10" s="14" customFormat="1" ht="15.75" x14ac:dyDescent="0.25">
      <c r="A285" s="26"/>
      <c r="B285" s="10"/>
      <c r="C285" s="13"/>
      <c r="D285" s="13"/>
      <c r="E285" s="13"/>
      <c r="F285" s="10"/>
      <c r="G285" s="10"/>
      <c r="H285" s="27"/>
      <c r="I285" s="13"/>
      <c r="J285" s="13"/>
    </row>
    <row r="286" spans="1:10" s="14" customFormat="1" ht="15.75" x14ac:dyDescent="0.25">
      <c r="A286" s="26"/>
      <c r="B286" s="10"/>
      <c r="C286" s="13"/>
      <c r="D286" s="13"/>
      <c r="E286" s="13"/>
      <c r="F286" s="10"/>
      <c r="G286" s="10"/>
      <c r="H286" s="27"/>
      <c r="I286" s="13"/>
      <c r="J286" s="13"/>
    </row>
    <row r="287" spans="1:10" s="14" customFormat="1" ht="15.75" x14ac:dyDescent="0.25">
      <c r="A287" s="26"/>
      <c r="B287" s="10"/>
      <c r="C287" s="13"/>
      <c r="D287" s="13"/>
      <c r="E287" s="13"/>
      <c r="F287" s="10"/>
      <c r="G287" s="10"/>
      <c r="H287" s="27"/>
      <c r="I287" s="13"/>
      <c r="J287" s="13"/>
    </row>
    <row r="288" spans="1:10" s="14" customFormat="1" ht="15.75" x14ac:dyDescent="0.25">
      <c r="A288" s="26"/>
      <c r="B288" s="10"/>
      <c r="C288" s="13"/>
      <c r="D288" s="13"/>
      <c r="E288" s="13"/>
      <c r="F288" s="10"/>
      <c r="G288" s="10"/>
      <c r="H288" s="27"/>
      <c r="I288" s="13"/>
      <c r="J288" s="13"/>
    </row>
    <row r="289" spans="1:10" s="14" customFormat="1" ht="15.75" x14ac:dyDescent="0.25">
      <c r="A289" s="26"/>
      <c r="B289" s="10"/>
      <c r="C289" s="13"/>
      <c r="D289" s="13"/>
      <c r="E289" s="13"/>
      <c r="F289" s="10"/>
      <c r="G289" s="10"/>
      <c r="H289" s="27"/>
      <c r="I289" s="13"/>
      <c r="J289" s="13"/>
    </row>
    <row r="290" spans="1:10" s="14" customFormat="1" ht="15.75" x14ac:dyDescent="0.25">
      <c r="A290" s="26"/>
      <c r="B290" s="10"/>
      <c r="C290" s="13"/>
      <c r="D290" s="13"/>
      <c r="E290" s="13"/>
      <c r="F290" s="10"/>
      <c r="G290" s="10"/>
      <c r="H290" s="27"/>
      <c r="I290" s="13"/>
      <c r="J290" s="13"/>
    </row>
    <row r="291" spans="1:10" s="14" customFormat="1" ht="15.75" x14ac:dyDescent="0.25">
      <c r="A291" s="26"/>
      <c r="B291" s="10"/>
      <c r="C291" s="13"/>
      <c r="D291" s="13"/>
      <c r="E291" s="13"/>
      <c r="F291" s="10"/>
      <c r="G291" s="10"/>
      <c r="H291" s="27"/>
      <c r="I291" s="13"/>
      <c r="J291" s="13"/>
    </row>
    <row r="292" spans="1:10" s="14" customFormat="1" ht="15.75" x14ac:dyDescent="0.25">
      <c r="A292" s="26"/>
      <c r="B292" s="10"/>
      <c r="C292" s="13"/>
      <c r="D292" s="13"/>
      <c r="E292" s="13"/>
      <c r="F292" s="10"/>
      <c r="G292" s="10"/>
      <c r="H292" s="27"/>
      <c r="I292" s="13"/>
      <c r="J292" s="13"/>
    </row>
    <row r="293" spans="1:10" s="14" customFormat="1" ht="15.75" x14ac:dyDescent="0.25">
      <c r="A293" s="26"/>
      <c r="B293" s="10"/>
      <c r="C293" s="13"/>
      <c r="D293" s="13"/>
      <c r="E293" s="13"/>
      <c r="F293" s="10"/>
      <c r="G293" s="10"/>
      <c r="H293" s="27"/>
      <c r="I293" s="13"/>
      <c r="J293" s="13"/>
    </row>
    <row r="294" spans="1:10" s="14" customFormat="1" ht="15.75" x14ac:dyDescent="0.25">
      <c r="A294" s="26"/>
      <c r="B294" s="10"/>
      <c r="C294" s="13"/>
      <c r="D294" s="13"/>
      <c r="E294" s="13"/>
      <c r="F294" s="10"/>
      <c r="G294" s="10"/>
      <c r="H294" s="27"/>
      <c r="I294" s="13"/>
      <c r="J294" s="13"/>
    </row>
    <row r="295" spans="1:10" s="14" customFormat="1" ht="15.75" x14ac:dyDescent="0.25">
      <c r="A295" s="26"/>
      <c r="B295" s="10"/>
      <c r="C295" s="13"/>
      <c r="D295" s="13"/>
      <c r="E295" s="13"/>
      <c r="F295" s="10"/>
      <c r="G295" s="10"/>
      <c r="H295" s="27"/>
      <c r="I295" s="13"/>
      <c r="J295" s="13"/>
    </row>
    <row r="296" spans="1:10" s="14" customFormat="1" ht="15.75" x14ac:dyDescent="0.25">
      <c r="A296" s="26"/>
      <c r="B296" s="10"/>
      <c r="C296" s="13"/>
      <c r="D296" s="13"/>
      <c r="E296" s="13"/>
      <c r="F296" s="10"/>
      <c r="G296" s="10"/>
      <c r="H296" s="27"/>
      <c r="I296" s="13"/>
      <c r="J296" s="13"/>
    </row>
    <row r="297" spans="1:10" s="14" customFormat="1" ht="15.75" x14ac:dyDescent="0.25">
      <c r="A297" s="26"/>
      <c r="B297" s="10"/>
      <c r="C297" s="13"/>
      <c r="D297" s="13"/>
      <c r="E297" s="13"/>
      <c r="F297" s="10"/>
      <c r="G297" s="10"/>
      <c r="H297" s="27"/>
      <c r="I297" s="13"/>
      <c r="J297" s="13"/>
    </row>
    <row r="298" spans="1:10" s="14" customFormat="1" ht="15.75" x14ac:dyDescent="0.25">
      <c r="A298" s="26"/>
      <c r="B298" s="10"/>
      <c r="C298" s="13"/>
      <c r="D298" s="13"/>
      <c r="E298" s="13"/>
      <c r="F298" s="10"/>
      <c r="G298" s="10"/>
      <c r="H298" s="27"/>
      <c r="I298" s="13"/>
      <c r="J298" s="13"/>
    </row>
    <row r="299" spans="1:10" s="14" customFormat="1" ht="15.75" x14ac:dyDescent="0.25">
      <c r="A299" s="26"/>
      <c r="B299" s="10"/>
      <c r="C299" s="13"/>
      <c r="D299" s="13"/>
      <c r="E299" s="13"/>
      <c r="F299" s="10"/>
      <c r="G299" s="10"/>
      <c r="H299" s="27"/>
      <c r="I299" s="13"/>
      <c r="J299" s="13"/>
    </row>
    <row r="300" spans="1:10" s="14" customFormat="1" ht="15.75" x14ac:dyDescent="0.25">
      <c r="A300" s="26"/>
      <c r="B300" s="10"/>
      <c r="C300" s="13"/>
      <c r="D300" s="13"/>
      <c r="E300" s="13"/>
      <c r="F300" s="10"/>
      <c r="G300" s="10"/>
      <c r="H300" s="27"/>
      <c r="I300" s="13"/>
      <c r="J300" s="13"/>
    </row>
    <row r="301" spans="1:10" s="14" customFormat="1" ht="15.75" x14ac:dyDescent="0.25">
      <c r="A301" s="26"/>
      <c r="B301" s="10"/>
      <c r="C301" s="13"/>
      <c r="D301" s="13"/>
      <c r="E301" s="13"/>
      <c r="F301" s="10"/>
      <c r="G301" s="10"/>
      <c r="H301" s="27"/>
      <c r="I301" s="13"/>
      <c r="J301" s="13"/>
    </row>
    <row r="302" spans="1:10" s="14" customFormat="1" ht="15.75" x14ac:dyDescent="0.25">
      <c r="A302" s="26"/>
      <c r="B302" s="10"/>
      <c r="C302" s="13"/>
      <c r="D302" s="13"/>
      <c r="E302" s="13"/>
      <c r="F302" s="10"/>
      <c r="G302" s="10"/>
      <c r="H302" s="27"/>
      <c r="I302" s="13"/>
      <c r="J302" s="13"/>
    </row>
    <row r="303" spans="1:10" s="14" customFormat="1" ht="15.75" x14ac:dyDescent="0.25">
      <c r="A303" s="26"/>
      <c r="B303" s="10"/>
      <c r="C303" s="13"/>
      <c r="D303" s="13"/>
      <c r="E303" s="13"/>
      <c r="F303" s="10"/>
      <c r="G303" s="10"/>
      <c r="H303" s="27"/>
      <c r="I303" s="13"/>
      <c r="J303" s="13"/>
    </row>
    <row r="304" spans="1:10" s="14" customFormat="1" ht="15.75" x14ac:dyDescent="0.25">
      <c r="A304" s="26"/>
      <c r="B304" s="10"/>
      <c r="C304" s="13"/>
      <c r="D304" s="13"/>
      <c r="E304" s="13"/>
      <c r="F304" s="10"/>
      <c r="G304" s="10"/>
      <c r="H304" s="27"/>
      <c r="I304" s="13"/>
      <c r="J304" s="13"/>
    </row>
    <row r="305" spans="1:10" s="14" customFormat="1" ht="15.75" x14ac:dyDescent="0.25">
      <c r="A305" s="26"/>
      <c r="B305" s="10"/>
      <c r="C305" s="13"/>
      <c r="D305" s="13"/>
      <c r="E305" s="13"/>
      <c r="F305" s="10"/>
      <c r="G305" s="10"/>
      <c r="H305" s="27"/>
      <c r="I305" s="13"/>
      <c r="J305" s="13"/>
    </row>
    <row r="306" spans="1:10" s="14" customFormat="1" ht="15.75" x14ac:dyDescent="0.25">
      <c r="A306" s="26"/>
      <c r="B306" s="10"/>
      <c r="C306" s="13"/>
      <c r="D306" s="13"/>
      <c r="E306" s="13"/>
      <c r="F306" s="10"/>
      <c r="G306" s="10"/>
      <c r="H306" s="27"/>
      <c r="I306" s="13"/>
      <c r="J306" s="13"/>
    </row>
    <row r="307" spans="1:10" s="14" customFormat="1" ht="15.75" x14ac:dyDescent="0.25">
      <c r="A307" s="26"/>
      <c r="B307" s="10"/>
      <c r="C307" s="13"/>
      <c r="D307" s="13"/>
      <c r="E307" s="13"/>
      <c r="F307" s="10"/>
      <c r="G307" s="10"/>
      <c r="H307" s="27"/>
      <c r="I307" s="13"/>
      <c r="J307" s="13"/>
    </row>
    <row r="308" spans="1:10" s="14" customFormat="1" ht="15.75" x14ac:dyDescent="0.25">
      <c r="A308" s="26"/>
      <c r="B308" s="10"/>
      <c r="C308" s="13"/>
      <c r="D308" s="13"/>
      <c r="E308" s="13"/>
      <c r="F308" s="10"/>
      <c r="G308" s="10"/>
      <c r="H308" s="27"/>
      <c r="I308" s="13"/>
      <c r="J308" s="13"/>
    </row>
    <row r="309" spans="1:10" s="14" customFormat="1" ht="15.75" x14ac:dyDescent="0.25">
      <c r="A309" s="26"/>
      <c r="B309" s="10"/>
      <c r="C309" s="13"/>
      <c r="D309" s="13"/>
      <c r="E309" s="13"/>
      <c r="F309" s="10"/>
      <c r="G309" s="10"/>
      <c r="H309" s="27"/>
      <c r="I309" s="13"/>
      <c r="J309" s="13"/>
    </row>
    <row r="310" spans="1:10" s="14" customFormat="1" ht="15.75" x14ac:dyDescent="0.25">
      <c r="A310" s="26"/>
      <c r="B310" s="10"/>
      <c r="C310" s="13"/>
      <c r="D310" s="13"/>
      <c r="E310" s="13"/>
      <c r="F310" s="10"/>
      <c r="G310" s="10"/>
      <c r="H310" s="27"/>
      <c r="I310" s="13"/>
      <c r="J310" s="13"/>
    </row>
    <row r="311" spans="1:10" s="14" customFormat="1" ht="15.75" x14ac:dyDescent="0.25">
      <c r="A311" s="26"/>
      <c r="B311" s="10"/>
      <c r="C311" s="13"/>
      <c r="D311" s="13"/>
      <c r="E311" s="13"/>
      <c r="F311" s="10"/>
      <c r="G311" s="10"/>
      <c r="H311" s="27"/>
      <c r="I311" s="13"/>
      <c r="J311" s="13"/>
    </row>
    <row r="312" spans="1:10" s="14" customFormat="1" ht="15.75" x14ac:dyDescent="0.25">
      <c r="A312" s="26"/>
      <c r="B312" s="10"/>
      <c r="C312" s="13"/>
      <c r="D312" s="13"/>
      <c r="E312" s="13"/>
      <c r="F312" s="10"/>
      <c r="G312" s="10"/>
      <c r="H312" s="27"/>
      <c r="I312" s="13"/>
      <c r="J312" s="13"/>
    </row>
    <row r="313" spans="1:10" s="14" customFormat="1" ht="15.75" x14ac:dyDescent="0.25">
      <c r="A313" s="26"/>
      <c r="B313" s="10"/>
      <c r="C313" s="13"/>
      <c r="D313" s="13"/>
      <c r="E313" s="13"/>
      <c r="F313" s="10"/>
      <c r="G313" s="10"/>
      <c r="H313" s="27"/>
      <c r="I313" s="13"/>
      <c r="J313" s="13"/>
    </row>
    <row r="314" spans="1:10" s="14" customFormat="1" ht="15.75" x14ac:dyDescent="0.25">
      <c r="A314" s="26"/>
      <c r="B314" s="10"/>
      <c r="C314" s="13"/>
      <c r="D314" s="13"/>
      <c r="E314" s="13"/>
      <c r="F314" s="10"/>
      <c r="G314" s="10"/>
      <c r="H314" s="27"/>
      <c r="I314" s="13"/>
      <c r="J314" s="13"/>
    </row>
    <row r="315" spans="1:10" s="14" customFormat="1" ht="15.75" x14ac:dyDescent="0.25">
      <c r="A315" s="26"/>
      <c r="B315" s="10"/>
      <c r="C315" s="13"/>
      <c r="D315" s="13"/>
      <c r="E315" s="13"/>
      <c r="F315" s="10"/>
      <c r="G315" s="10"/>
      <c r="H315" s="27"/>
      <c r="I315" s="13"/>
      <c r="J315" s="13"/>
    </row>
    <row r="316" spans="1:10" s="14" customFormat="1" ht="15.75" x14ac:dyDescent="0.25">
      <c r="A316" s="26"/>
      <c r="B316" s="10"/>
      <c r="C316" s="13"/>
      <c r="D316" s="13"/>
      <c r="E316" s="13"/>
      <c r="F316" s="10"/>
      <c r="G316" s="10"/>
      <c r="H316" s="27"/>
      <c r="I316" s="13"/>
      <c r="J316" s="13"/>
    </row>
    <row r="317" spans="1:10" s="14" customFormat="1" ht="15.75" x14ac:dyDescent="0.25">
      <c r="A317" s="26"/>
      <c r="B317" s="10"/>
      <c r="C317" s="13"/>
      <c r="D317" s="13"/>
      <c r="E317" s="13"/>
      <c r="F317" s="10"/>
      <c r="G317" s="10"/>
      <c r="H317" s="27"/>
      <c r="I317" s="13"/>
      <c r="J317" s="13"/>
    </row>
    <row r="318" spans="1:10" s="14" customFormat="1" ht="15.75" x14ac:dyDescent="0.25">
      <c r="A318" s="26"/>
      <c r="B318" s="10"/>
      <c r="C318" s="13"/>
      <c r="D318" s="13"/>
      <c r="E318" s="13"/>
      <c r="F318" s="10"/>
      <c r="G318" s="10"/>
      <c r="H318" s="27"/>
      <c r="I318" s="13"/>
      <c r="J318" s="13"/>
    </row>
    <row r="319" spans="1:10" s="14" customFormat="1" ht="15.75" x14ac:dyDescent="0.25">
      <c r="A319" s="26"/>
      <c r="B319" s="10"/>
      <c r="C319" s="13"/>
      <c r="D319" s="13"/>
      <c r="E319" s="13"/>
      <c r="F319" s="10"/>
      <c r="G319" s="10"/>
      <c r="H319" s="27"/>
      <c r="I319" s="13"/>
      <c r="J319" s="13"/>
    </row>
    <row r="320" spans="1:10" s="14" customFormat="1" ht="15.75" x14ac:dyDescent="0.25">
      <c r="A320" s="26"/>
      <c r="B320" s="10"/>
      <c r="C320" s="13"/>
      <c r="D320" s="13"/>
      <c r="E320" s="13"/>
      <c r="F320" s="10"/>
      <c r="G320" s="10"/>
      <c r="H320" s="27"/>
      <c r="I320" s="13"/>
      <c r="J320" s="13"/>
    </row>
    <row r="321" spans="1:10" s="14" customFormat="1" ht="15.75" x14ac:dyDescent="0.25">
      <c r="A321" s="26"/>
      <c r="B321" s="10"/>
      <c r="C321" s="13"/>
      <c r="D321" s="13"/>
      <c r="E321" s="13"/>
      <c r="F321" s="10"/>
      <c r="G321" s="10"/>
      <c r="H321" s="27"/>
      <c r="I321" s="13"/>
      <c r="J321" s="13"/>
    </row>
    <row r="322" spans="1:10" s="14" customFormat="1" ht="15.75" x14ac:dyDescent="0.25">
      <c r="A322" s="26"/>
      <c r="B322" s="10"/>
      <c r="C322" s="13"/>
      <c r="D322" s="13"/>
      <c r="E322" s="13"/>
      <c r="F322" s="10"/>
      <c r="G322" s="10"/>
      <c r="H322" s="27"/>
      <c r="I322" s="13"/>
      <c r="J322" s="13"/>
    </row>
    <row r="323" spans="1:10" s="14" customFormat="1" ht="15.75" x14ac:dyDescent="0.25">
      <c r="A323" s="26"/>
      <c r="B323" s="10"/>
      <c r="C323" s="13"/>
      <c r="D323" s="13"/>
      <c r="E323" s="13"/>
      <c r="F323" s="10"/>
      <c r="G323" s="10"/>
      <c r="H323" s="27"/>
      <c r="I323" s="13"/>
      <c r="J323" s="13"/>
    </row>
    <row r="324" spans="1:10" s="14" customFormat="1" x14ac:dyDescent="0.25">
      <c r="A324" s="13"/>
      <c r="B324" s="13"/>
      <c r="C324" s="13"/>
      <c r="D324" s="13"/>
      <c r="E324" s="13"/>
      <c r="F324" s="13"/>
      <c r="G324" s="13"/>
      <c r="H324" s="13"/>
      <c r="I324" s="13"/>
      <c r="J324" s="13"/>
    </row>
    <row r="325" spans="1:10" s="14" customFormat="1" x14ac:dyDescent="0.25">
      <c r="A325" s="13"/>
      <c r="B325" s="13"/>
      <c r="C325" s="13"/>
      <c r="D325" s="13"/>
      <c r="E325" s="13"/>
      <c r="F325" s="13"/>
      <c r="G325" s="13"/>
      <c r="H325" s="13"/>
      <c r="I325" s="13"/>
      <c r="J325" s="13"/>
    </row>
  </sheetData>
  <mergeCells count="3">
    <mergeCell ref="A1:F1"/>
    <mergeCell ref="A2:F2"/>
    <mergeCell ref="A3: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2018</vt:lpstr>
      <vt:lpstr>2019</vt:lpstr>
      <vt:lpstr>2020</vt:lpstr>
      <vt:lpstr>2021</vt:lpstr>
      <vt:lpstr>'2018'!Área_de_impresión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 Publicas Tere</dc:creator>
  <cp:lastModifiedBy>user</cp:lastModifiedBy>
  <cp:lastPrinted>2019-08-16T17:00:47Z</cp:lastPrinted>
  <dcterms:created xsi:type="dcterms:W3CDTF">2018-10-15T19:12:47Z</dcterms:created>
  <dcterms:modified xsi:type="dcterms:W3CDTF">2021-09-08T15:02:22Z</dcterms:modified>
</cp:coreProperties>
</file>