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RANSPARENCIA\Desktop\CIMTRA\"/>
    </mc:Choice>
  </mc:AlternateContent>
  <bookViews>
    <workbookView xWindow="480" yWindow="90" windowWidth="14115" windowHeight="4680" activeTab="1"/>
  </bookViews>
  <sheets>
    <sheet name="2018" sheetId="5" r:id="rId1"/>
    <sheet name="2019" sheetId="10" r:id="rId2"/>
  </sheets>
  <definedNames>
    <definedName name="_xlnm.Print_Area" localSheetId="0">'2018'!$A$2:$G$26</definedName>
  </definedNames>
  <calcPr calcId="162913"/>
</workbook>
</file>

<file path=xl/calcChain.xml><?xml version="1.0" encoding="utf-8"?>
<calcChain xmlns="http://schemas.openxmlformats.org/spreadsheetml/2006/main">
  <c r="G24" i="10" l="1"/>
  <c r="B9" i="10"/>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8" i="5" l="1"/>
  <c r="B9" i="5" s="1"/>
  <c r="B10" i="5" s="1"/>
  <c r="B11" i="5" s="1"/>
  <c r="B12" i="5" s="1"/>
  <c r="B13" i="5" s="1"/>
  <c r="B14" i="5" s="1"/>
  <c r="B15" i="5" s="1"/>
  <c r="B16" i="5" s="1"/>
  <c r="B17" i="5" s="1"/>
  <c r="B18" i="5" s="1"/>
  <c r="B19" i="5" s="1"/>
  <c r="B20" i="5" s="1"/>
  <c r="B21" i="5" s="1"/>
  <c r="B22" i="5" s="1"/>
  <c r="B23" i="5" s="1"/>
  <c r="B24" i="5" s="1"/>
  <c r="G26" i="5" l="1"/>
</calcChain>
</file>

<file path=xl/sharedStrings.xml><?xml version="1.0" encoding="utf-8"?>
<sst xmlns="http://schemas.openxmlformats.org/spreadsheetml/2006/main" count="278" uniqueCount="108">
  <si>
    <t>#</t>
  </si>
  <si>
    <t>RAMO 33</t>
  </si>
  <si>
    <t>LOCALIDAD</t>
  </si>
  <si>
    <t>CABECERA MUNICIPAL</t>
  </si>
  <si>
    <t>ZONA NORTE</t>
  </si>
  <si>
    <t>EL ANCON</t>
  </si>
  <si>
    <t>EL CHILAR</t>
  </si>
  <si>
    <t>QUELITAN</t>
  </si>
  <si>
    <t>PASO DE GUADALUPE</t>
  </si>
  <si>
    <t>TREJOS</t>
  </si>
  <si>
    <t>REHABILITACION DE INFRAESTRUCTURA AGRICOLA CAMINO SACACOSECHAS EN EL MUNICIPIO</t>
  </si>
  <si>
    <t>MUNICIPIO</t>
  </si>
  <si>
    <t>MODALIDAD</t>
  </si>
  <si>
    <t>ADMINISTRACION DIRECTA</t>
  </si>
  <si>
    <t>MEJORAMIENTO DE AULAS EN LA ESCUELA PRIMARIA DE LA COMUNIDAD DE LAS PUENTES</t>
  </si>
  <si>
    <t>MEJORAMIENTO EN EL CENTRO DE SALUD DE IXTLAHUACÁN DEL RÍO JALISCO</t>
  </si>
  <si>
    <t>MEJORAMIENTO DE BARDA PERIMETRAL EN LA ESCUELA PRIMARIA DE EL CHILAR</t>
  </si>
  <si>
    <t>MEJORAMIENTO DE SANITARIOS EN LA ESCUELA PRIMARIA 525 DE CABECERA MUNICIPAL</t>
  </si>
  <si>
    <t>MEJORAMIENTO DE AULAS DEL PREESCOLAR DE LA COMUNIDAD DE LA  CANTERA</t>
  </si>
  <si>
    <t>LA CANTERA</t>
  </si>
  <si>
    <t>MEJORAMIENTO DE AULAS DE LA ESCUELA PRIMARIA RAMON CORONA DEL CERRO DE LA CRUZ</t>
  </si>
  <si>
    <t>CERRO DE LA CRUZ</t>
  </si>
  <si>
    <t>CONSTRUCCION DE BARDA PERIMETRAL EN EL PREESCOLAR DE LA COMUNIDAD DE EL ANCON</t>
  </si>
  <si>
    <t>MEJORAMIENTO DE SANITARIOS  DE LA ESCUELA PRIMARIA RAMON CORONA DEL CERRO DE LA CRUZ</t>
  </si>
  <si>
    <t xml:space="preserve">                                                                                                                                                                                                                                                                                                               </t>
  </si>
  <si>
    <t>OBRA</t>
  </si>
  <si>
    <t>VARIOS CAMINOS DEL MUNICIPIO</t>
  </si>
  <si>
    <t>EQUIPAMIENTO DE DEPOSITO DE AGUA POTABLE EN LA DELEGACION DE TREJOS</t>
  </si>
  <si>
    <t>CONSTRUCCION DEL SISTEMA DE AGUA POTABLE PARA LAS COMUNIDADES DE LA PRESA , LOS PUENTES, AGUA COLORADA Y EL JAGUEY EN EL MUNICIPIO DE IXTLAHUACÁN DEL RÍO JALISCO</t>
  </si>
  <si>
    <t>EL PATO</t>
  </si>
  <si>
    <t>MEJORAMIENTO DE SANITARIOS  DE LA ESCUELA PRIMARIA DE LA COMUNIDAD DE PASO DE GUADALUPE</t>
  </si>
  <si>
    <t>SAN SEBASTIAN</t>
  </si>
  <si>
    <t>CONSTRUCCION DE DEPOSITO DE AGUA POTABLE PARA LA ESCUELA PRIMARIA DE LA LOCALIDAD DE TEPACA</t>
  </si>
  <si>
    <t>TEPACA</t>
  </si>
  <si>
    <t>CONSTRUCCION DE DEPOSITO DE AGUA POTABLE PARA LA DELEGACION DE PALOS ALTOS</t>
  </si>
  <si>
    <t>PALOS ALTOS</t>
  </si>
  <si>
    <t>CONSTRUCCION DE DEPOSITO DE AGUA POTABLE PARA LA COMUNIDAD DE QUELITAN VIEJO</t>
  </si>
  <si>
    <t>QUELITAN VIEJO</t>
  </si>
  <si>
    <t>REHABILITACIÓN DE EMPEDRADO EN CALLES DEL MUNICIPIO DE IXTLHUACAN DEL RIO JALISCO</t>
  </si>
  <si>
    <t>CONSTRUCCIÓN DE TECHADO EN AREAS DE IMPARTICIÓN DE EDUCACION FISICA EN LA ESCUELA PRIMARIA #284 DE CABECERA MUNICIPAL</t>
  </si>
  <si>
    <t>LOS PUENTES</t>
  </si>
  <si>
    <t>LA PITAYERA</t>
  </si>
  <si>
    <t>RECURSO</t>
  </si>
  <si>
    <t>MONTO DE LA OBRA</t>
  </si>
  <si>
    <t>100 CALENTADORES SOLARES PARA VIVIENDAS DEL MUNICIPIO</t>
  </si>
  <si>
    <t>H. AYUNTAMIENTO IXTLAHUACAN DEL RIO, JALISCO.</t>
  </si>
  <si>
    <t>COORDINACION GENERAL DE GESTION INTEGRAL DEL MUNICIPIO</t>
  </si>
  <si>
    <t>OBRAS 2018, RAMO 33</t>
  </si>
  <si>
    <t>TOTAL</t>
  </si>
  <si>
    <t>CONSTRUCCION DE TECHADO EN AREAS DE IMPARTICION DE EDUCACION FISICA EN EL COLEGIO DE ESTUDIOS CIENTIFICOS Y TECNOLOGICOS DEL ESTADO DE JALISCO,CECYTEJ  PLANTEL 08 IXTLAHUACAN DEL RIO, SEGUNDA ETAPA</t>
  </si>
  <si>
    <t>CONSTRUCCION DE TECHADO EN AREAS DE IMPARTICION  DE EDUCACION FISICA EN LA ESCUELA PRIMARIA 284 DE  CABECERA MUNICIPAL</t>
  </si>
  <si>
    <t>MEJORAMIENTO DE ELECTRIFICACION NO CONVENCIONAL DE ENERGIA  PANELES SOLARES  EN VIVIENDA DEL SEÑOR FELIX ALCALA SOTO DE LA COMUNIDAD DE ARROYO AZUL</t>
  </si>
  <si>
    <t>ARROYO AZUL</t>
  </si>
  <si>
    <t>MEJORAMIENTO DE ELECTRIFICACION NO CONVENCIONAL DE ENERGIA PANELES SOLARES  EN VIVIENDA DE LA SEÑORA ADRIANA LIMON MEDINA DE LA COMUNIDAD DE ARROYO AZUL</t>
  </si>
  <si>
    <t>CONSTRUCCION DE EMPEDRADOS EN CALLES DEL FRACCIONAMIENTO LA LOMA</t>
  </si>
  <si>
    <t>FRACCIONAMIENTO LA LOMA</t>
  </si>
  <si>
    <t>MEJORAMIENTO DE AULA EN LA ESCUELA PRIMARIA RAMON CORONA DEL CERRO DE LA CRUZ</t>
  </si>
  <si>
    <t>MEJORAMIENTO DE SANITARIOS EN LA ESCUELA PRIMARIA RAMON CORONA DEL CERRO DE LA CRUZ</t>
  </si>
  <si>
    <t>CONSTRUCCION DOTACION DE SERVICIOS BASICOS AGUA EN LA ESCUELA PRIMARIA DE LA HIGUERA</t>
  </si>
  <si>
    <t>LA HIGUERA</t>
  </si>
  <si>
    <t>CONSTRUCCION DOTACION DE SERVICIOS BASICOS AGUA EN EL PREESCOLAR DE LA HIGUERA</t>
  </si>
  <si>
    <t>CONSTRUCCION DE GUARNICIONES Y BANQUETAS  DESDE LA CALLE FILIBERTO RUVALCABA AL CRUCERO DE LA UNIDAD DEPORTIVA EN LA CABECERA MUNICIPAL  DE IXTLAHUACAN DEL RIO</t>
  </si>
  <si>
    <t>CONSTRUCCION DE DRENAJE PLUVIAL EN CALLES Y ARROYOS DEL CHILAR</t>
  </si>
  <si>
    <t>CONSTRUCCION DOTACION DE SERVICIOS BASICOS :AGUA  EN LA ESCUELA PRIMARIA DE PALOS ALTOS</t>
  </si>
  <si>
    <t>CONSTRUCCION DE SANITARIOS EN PREESCOLAR DE LA COMUNIDAD EL JAGUEY</t>
  </si>
  <si>
    <t>JAGUEY</t>
  </si>
  <si>
    <t>CONSTRUCCION DE TECHADO EN EL AREA  DE IMPARTICION DE EDUCACION FISICA , EN EL PREESCOLAR  DE TLACOTAN</t>
  </si>
  <si>
    <t>TLACOTAN</t>
  </si>
  <si>
    <t>CONSTRUCCION DE SANITARIOS  EN LA TELESECUNDARIA  DE TLACOTAN</t>
  </si>
  <si>
    <t>360 CALENTADORES SOLARES</t>
  </si>
  <si>
    <t xml:space="preserve">CONSTRUCCIÓN DEL SISTEMA DE AGUA POTABLE  PARA LA COMUNIDAD  DE SAN SEBASTIAN </t>
  </si>
  <si>
    <t>CONSTRUCCIÓN DE POZO PROFUNDO DE AGUA POTABLE EN SAN ANTONIO DE LOS VAZQUEZ</t>
  </si>
  <si>
    <t>SAN ANTONIO DE LOS VAZQUEZ</t>
  </si>
  <si>
    <t>CONSTRUCCION DE CUARTO PARA DORMITORIO EN CASA DE LA C. MA. JESUS NUÑEZ RODRIGUEZ EN LA COMUNIDAD DE QUELITAN</t>
  </si>
  <si>
    <t>CONSTRUCCION DE TECHADO EN AREAS DE IMPARTICION DE EDUCACION FISICA EN EL COLEGIO DE ESTUDIOS CIENTIFICOS Y TECNOLOGICOS DEL ESTADO DE JALISCO,CECYTEJ  PLANTEL 08 IXTLAHUACAN DEL RIO, PRIMERA ETAPA</t>
  </si>
  <si>
    <t>CONSTRUCCION DE SISTEMA DE AGUA POTABLE PARA LA COMUNIDAD DEL JAGUEYCITO</t>
  </si>
  <si>
    <t>JAGUEYCITO</t>
  </si>
  <si>
    <t>REHABILITACION DE DEPOSITO DE AGUA POTABLE EN SAN IGNACIO (LA HACIENDITA)</t>
  </si>
  <si>
    <t>SAN IGNACIO LA HACIENDITA</t>
  </si>
  <si>
    <t>CONSTRUCCION DE RED DE AGUA POTABLE PARA LA LOCALIDAD DE LA PITAYERA</t>
  </si>
  <si>
    <t>REHABILITACION DE DRENAJE SANITARIO EN LOS COLOMOS</t>
  </si>
  <si>
    <t>COLOMOS</t>
  </si>
  <si>
    <t>CONSTRUCCION DE AULAS EN EL PREESCOLAR JUAN ESCUTIA</t>
  </si>
  <si>
    <t>REHABILITACION DE DRENAJE SANITARIO EN CALLES DEL FRACCIONAMIENTO LA LOMA</t>
  </si>
  <si>
    <t>LA LOMA</t>
  </si>
  <si>
    <t>REHABILITACION DE DRENAJE SANITARIO , EN LA CALLE LOPEZ PORTILLO , EN EL BARRIO DE LA GARITA, DE ESTA CABECERA MUNICIPAL</t>
  </si>
  <si>
    <t>CONSTRUCCION DE PAVIMENTACION CON EMPEDRADO RUSTICO EN CALLE ARROYO BLANCO DE CABECERA MUNICIPAL</t>
  </si>
  <si>
    <t>CONSTRUCCION DE COMEDORES ESCOLARES, EN LA ESCUELA PRIMARIA 525 DE ESTA CABECERA MUNICIPAL</t>
  </si>
  <si>
    <t>CONSTRUCCION DOTACION DE SERVICIOS BASICOS AGUA EN EL PREESCOLAR DE PALOS ALTOS</t>
  </si>
  <si>
    <t>CONSTRUCCION DE DRENAJE SANITARIO EN LA LOCALIDAD DE EL PATO</t>
  </si>
  <si>
    <t>REHABILITACION DE LINEA DE CONDUCCION EN CALLE HUGO RODRIGUEZ EN PALOS ALTOS</t>
  </si>
  <si>
    <t>REHABILITACION DE NORIA EN LA COMUNIDAD DE LA CANTERA</t>
  </si>
  <si>
    <t xml:space="preserve">CONSTRUCCION DE TECHADO EN AREAS DE IMPARTICIÓN DE EDUCACIÓN FISICA EN LA TELESECUNDARIA DE TREJOS </t>
  </si>
  <si>
    <t>MEJORAMIENTO DE SANITARIOS EN LA ESCUELA PRIMARIA 525 DE ESTA CABECERA MUNICIPAL</t>
  </si>
  <si>
    <t>CONSTRUCCION DE DEPOSITO DE AGUA POTABLE PARA LA COMUNIDAD DE LAS TRANCAS</t>
  </si>
  <si>
    <t>LAS TRANCAS</t>
  </si>
  <si>
    <t>CONSTRUCCION DE TECHADO EN AREAS DE IMPARTICION DE EDUCACION FISICA EN LA ESCUELA PRIMARIA RAMON CORONA, EN LA COLONIA EL CERRO DE LA CRUZ EN LA CABECERA MUNICIPAL DE IXTLAHUACAN DEL RIO</t>
  </si>
  <si>
    <t>MEJORAMIENTO DE BARDA PERIMETRAL EN LA ESCUELA PRIMARIA DEL ANCON</t>
  </si>
  <si>
    <t>CONSTRUCCIÓN DE TECHADO, EN EL AREA DE IMPARTICION DE EDUCACION FISICA , EN EL PREESCOLAR DE HACIENDA DE GUADALUPE</t>
  </si>
  <si>
    <t>HACIENDA DE GUADALUPE</t>
  </si>
  <si>
    <t>CONSTRUCCION DE COMEDORES ESCOLARES EN EL PREESCOLAR JUAN ESCUTIA DE ESTA CABECERA MUNICIPAL</t>
  </si>
  <si>
    <t xml:space="preserve">MEJORAMIENTO DE PLAZA MUNICIPAL DE IXTLAHUACAN DEL RIO </t>
  </si>
  <si>
    <t>MEJORAMIENTO DE AULAS EN LA TELESECUNDARIA DE PASO DE GUADALUPE</t>
  </si>
  <si>
    <t>CONSTRUCCION Y EQUIPAMIENTO DE POZO PROFUNDO EN TREJOS</t>
  </si>
  <si>
    <t>100 CISTERNAS</t>
  </si>
  <si>
    <t>REHABILITACION DE DRENAJE SANITARIO EN LA CALLE LOPEZ MATEOS DE PALOS ALTOS</t>
  </si>
  <si>
    <t>REHABILITACION DE DRENAJE SANITARIO EN LA CALLE ALLENDE DE LA DELEGACION DE PALOS ALTOS</t>
  </si>
  <si>
    <t>OBRAS 2019, RAMO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</si>
</sst>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_(&quot;$&quot;* #,##0.00_);_(&quot;$&quot;* \(#,##0.00\);_(&quot;$&quot;* &quot;-&quot;??_);_(@_)"/>
  </numFmts>
  <fonts count="15" x14ac:knownFonts="1">
    <font>
      <sz val="11"/>
      <color theme="1"/>
      <name val="Calibri"/>
      <family val="2"/>
      <scheme val="minor"/>
    </font>
    <font>
      <sz val="11"/>
      <color theme="1"/>
      <name val="Arial Narrow"/>
      <family val="2"/>
    </font>
    <font>
      <sz val="10"/>
      <name val="Arial"/>
      <family val="2"/>
    </font>
    <font>
      <sz val="11"/>
      <color theme="1"/>
      <name val="Calibri"/>
      <family val="2"/>
      <scheme val="minor"/>
    </font>
    <font>
      <b/>
      <sz val="11"/>
      <color theme="1"/>
      <name val="Arial Narrow"/>
      <family val="2"/>
    </font>
    <font>
      <sz val="11"/>
      <color rgb="FFFF0000"/>
      <name val="Arial Narrow"/>
      <family val="2"/>
    </font>
    <font>
      <sz val="11"/>
      <name val="Arial Narrow"/>
      <family val="2"/>
    </font>
    <font>
      <sz val="12"/>
      <color theme="1"/>
      <name val="Arial Narrow"/>
      <family val="2"/>
    </font>
    <font>
      <b/>
      <sz val="12"/>
      <color theme="1"/>
      <name val="Arial Narrow"/>
      <family val="2"/>
    </font>
    <font>
      <b/>
      <sz val="15"/>
      <color theme="1"/>
      <name val="Arial Narrow"/>
      <family val="2"/>
    </font>
    <font>
      <b/>
      <sz val="10"/>
      <name val="Arial Narrow"/>
      <family val="2"/>
    </font>
    <font>
      <b/>
      <sz val="11"/>
      <color indexed="10"/>
      <name val="Arial Narrow"/>
      <family val="2"/>
    </font>
    <font>
      <b/>
      <sz val="10"/>
      <color indexed="10"/>
      <name val="Arial Narrow"/>
      <family val="2"/>
    </font>
    <font>
      <b/>
      <sz val="11"/>
      <name val="Arial Narrow"/>
      <family val="2"/>
    </font>
    <font>
      <sz val="11"/>
      <color rgb="FF000000"/>
      <name val="Arial Narrow"/>
      <family val="2"/>
    </font>
  </fonts>
  <fills count="5">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4">
    <xf numFmtId="0" fontId="0" fillId="0" borderId="0"/>
    <xf numFmtId="0" fontId="2" fillId="0" borderId="0"/>
    <xf numFmtId="164" fontId="2" fillId="0" borderId="0" applyFont="0" applyFill="0" applyBorder="0" applyAlignment="0" applyProtection="0"/>
    <xf numFmtId="44" fontId="3" fillId="0" borderId="0" applyFont="0" applyFill="0" applyBorder="0" applyAlignment="0" applyProtection="0"/>
  </cellStyleXfs>
  <cellXfs count="46">
    <xf numFmtId="0" fontId="0" fillId="0" borderId="0" xfId="0"/>
    <xf numFmtId="0" fontId="13" fillId="2" borderId="5" xfId="1" applyFont="1" applyFill="1" applyBorder="1" applyAlignment="1">
      <alignment horizontal="center"/>
    </xf>
    <xf numFmtId="0" fontId="4" fillId="2" borderId="5" xfId="0" applyFont="1" applyFill="1" applyBorder="1" applyAlignment="1">
      <alignment horizontal="center"/>
    </xf>
    <xf numFmtId="0" fontId="13" fillId="3" borderId="0" xfId="1" applyFont="1" applyFill="1" applyAlignment="1">
      <alignment horizontal="center"/>
    </xf>
    <xf numFmtId="0" fontId="4" fillId="4" borderId="0" xfId="0" applyFont="1" applyFill="1" applyAlignment="1">
      <alignment horizontal="center"/>
    </xf>
    <xf numFmtId="0" fontId="1" fillId="4" borderId="0" xfId="0" applyFont="1" applyFill="1"/>
    <xf numFmtId="0" fontId="0" fillId="4" borderId="0" xfId="0" applyFill="1"/>
    <xf numFmtId="0" fontId="10" fillId="4" borderId="0" xfId="1" applyFont="1" applyFill="1"/>
    <xf numFmtId="0" fontId="13" fillId="4" borderId="0" xfId="1" applyFont="1" applyFill="1" applyAlignment="1">
      <alignment horizontal="center"/>
    </xf>
    <xf numFmtId="0" fontId="10" fillId="4" borderId="1" xfId="1" applyFont="1" applyFill="1" applyBorder="1"/>
    <xf numFmtId="0" fontId="10" fillId="4" borderId="0" xfId="1" applyFont="1" applyFill="1" applyBorder="1"/>
    <xf numFmtId="0" fontId="11" fillId="4" borderId="0" xfId="1" applyFont="1" applyFill="1" applyAlignment="1">
      <alignment horizontal="center"/>
    </xf>
    <xf numFmtId="0" fontId="12" fillId="4" borderId="0" xfId="1" applyFont="1" applyFill="1" applyAlignment="1">
      <alignment horizontal="center"/>
    </xf>
    <xf numFmtId="0" fontId="13" fillId="4" borderId="8" xfId="1" applyFont="1" applyFill="1" applyBorder="1" applyAlignment="1">
      <alignment horizontal="center"/>
    </xf>
    <xf numFmtId="0" fontId="7" fillId="4" borderId="6" xfId="0" applyFont="1" applyFill="1" applyBorder="1"/>
    <xf numFmtId="0" fontId="7" fillId="4" borderId="9" xfId="0" applyFont="1" applyFill="1" applyBorder="1"/>
    <xf numFmtId="0" fontId="7" fillId="4" borderId="5" xfId="0" applyFont="1" applyFill="1" applyBorder="1" applyAlignment="1">
      <alignment wrapText="1"/>
    </xf>
    <xf numFmtId="0" fontId="7" fillId="4" borderId="5" xfId="0" applyFont="1" applyFill="1" applyBorder="1"/>
    <xf numFmtId="44" fontId="7" fillId="4" borderId="5" xfId="3" applyFont="1" applyFill="1" applyBorder="1"/>
    <xf numFmtId="0" fontId="7" fillId="4" borderId="3" xfId="0" applyFont="1" applyFill="1" applyBorder="1" applyAlignment="1">
      <alignment wrapText="1"/>
    </xf>
    <xf numFmtId="0" fontId="7" fillId="4" borderId="3" xfId="0" applyFont="1" applyFill="1" applyBorder="1"/>
    <xf numFmtId="44" fontId="7" fillId="4" borderId="3" xfId="3" applyFont="1" applyFill="1" applyBorder="1"/>
    <xf numFmtId="0" fontId="7" fillId="4" borderId="7" xfId="0" applyFont="1" applyFill="1" applyBorder="1" applyAlignment="1">
      <alignment wrapText="1"/>
    </xf>
    <xf numFmtId="0" fontId="7" fillId="4" borderId="7" xfId="0" applyFont="1" applyFill="1" applyBorder="1"/>
    <xf numFmtId="44" fontId="7" fillId="4" borderId="7" xfId="3" applyFont="1" applyFill="1" applyBorder="1"/>
    <xf numFmtId="0" fontId="8" fillId="4" borderId="0" xfId="0" applyFont="1" applyFill="1" applyBorder="1"/>
    <xf numFmtId="44" fontId="9" fillId="4" borderId="0" xfId="0" applyNumberFormat="1" applyFont="1" applyFill="1"/>
    <xf numFmtId="0" fontId="6" fillId="4" borderId="5" xfId="1" applyFont="1" applyFill="1" applyBorder="1" applyAlignment="1">
      <alignment horizontal="center" vertical="center"/>
    </xf>
    <xf numFmtId="0" fontId="6" fillId="4" borderId="5" xfId="1" applyFont="1" applyFill="1" applyBorder="1" applyAlignment="1">
      <alignment horizontal="center" vertical="center" wrapText="1"/>
    </xf>
    <xf numFmtId="0" fontId="6" fillId="4" borderId="5" xfId="1" applyFont="1" applyFill="1" applyBorder="1" applyAlignment="1">
      <alignment vertical="center"/>
    </xf>
    <xf numFmtId="44" fontId="6" fillId="4" borderId="5" xfId="1" applyNumberFormat="1" applyFont="1" applyFill="1" applyBorder="1" applyAlignment="1">
      <alignment horizontal="center" vertical="center"/>
    </xf>
    <xf numFmtId="0" fontId="0" fillId="4" borderId="0" xfId="0" applyFill="1" applyAlignment="1">
      <alignment vertical="center"/>
    </xf>
    <xf numFmtId="0" fontId="1" fillId="4" borderId="5" xfId="0" applyFont="1" applyFill="1" applyBorder="1" applyAlignment="1">
      <alignment horizontal="center" vertical="center"/>
    </xf>
    <xf numFmtId="0" fontId="1" fillId="4" borderId="5" xfId="0" applyFont="1" applyFill="1" applyBorder="1" applyAlignment="1">
      <alignment vertical="center" wrapText="1"/>
    </xf>
    <xf numFmtId="0" fontId="1" fillId="4" borderId="5" xfId="0" applyFont="1" applyFill="1" applyBorder="1" applyAlignment="1">
      <alignment vertical="center"/>
    </xf>
    <xf numFmtId="44" fontId="1" fillId="4" borderId="5" xfId="0" applyNumberFormat="1" applyFont="1" applyFill="1" applyBorder="1" applyAlignment="1">
      <alignment vertical="center"/>
    </xf>
    <xf numFmtId="0" fontId="6" fillId="4" borderId="5" xfId="0" applyFont="1" applyFill="1" applyBorder="1" applyAlignment="1">
      <alignment vertical="center" wrapText="1"/>
    </xf>
    <xf numFmtId="0" fontId="5" fillId="4" borderId="5" xfId="0" applyFont="1" applyFill="1" applyBorder="1" applyAlignment="1">
      <alignment vertical="center"/>
    </xf>
    <xf numFmtId="44" fontId="6" fillId="4" borderId="5" xfId="3" applyFont="1" applyFill="1" applyBorder="1" applyAlignment="1">
      <alignment vertical="center"/>
    </xf>
    <xf numFmtId="44" fontId="1" fillId="4" borderId="5" xfId="3" applyFont="1" applyFill="1" applyBorder="1" applyAlignment="1">
      <alignment vertical="center"/>
    </xf>
    <xf numFmtId="0" fontId="14" fillId="4" borderId="5" xfId="0" applyFont="1" applyFill="1" applyBorder="1" applyAlignment="1">
      <alignment vertical="center" wrapText="1"/>
    </xf>
    <xf numFmtId="0" fontId="1" fillId="4" borderId="8" xfId="0" applyFont="1" applyFill="1" applyBorder="1" applyAlignment="1">
      <alignment wrapText="1"/>
    </xf>
    <xf numFmtId="0" fontId="13" fillId="3" borderId="2" xfId="1" applyFont="1" applyFill="1" applyBorder="1" applyAlignment="1">
      <alignment horizontal="center"/>
    </xf>
    <xf numFmtId="0" fontId="13" fillId="3" borderId="10" xfId="1" applyFont="1" applyFill="1" applyBorder="1" applyAlignment="1">
      <alignment horizontal="center"/>
    </xf>
    <xf numFmtId="0" fontId="13" fillId="3" borderId="3" xfId="1" applyFont="1" applyFill="1" applyBorder="1" applyAlignment="1">
      <alignment horizontal="center"/>
    </xf>
    <xf numFmtId="0" fontId="13" fillId="3" borderId="4" xfId="1" applyFont="1" applyFill="1" applyBorder="1" applyAlignment="1">
      <alignment horizontal="center"/>
    </xf>
  </cellXfs>
  <cellStyles count="4">
    <cellStyle name="Moneda" xfId="3" builtinId="4"/>
    <cellStyle name="Moneda 2" xfId="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923925</xdr:colOff>
      <xdr:row>0</xdr:row>
      <xdr:rowOff>66676</xdr:rowOff>
    </xdr:from>
    <xdr:to>
      <xdr:col>6</xdr:col>
      <xdr:colOff>1333500</xdr:colOff>
      <xdr:row>3</xdr:row>
      <xdr:rowOff>142875</xdr:rowOff>
    </xdr:to>
    <xdr:pic>
      <xdr:nvPicPr>
        <xdr:cNvPr id="2" name="1 Imagen" descr="C:\Users\LIC. JUAN RENTERIA G\Desktop\c7a3f277-d7ab-45e0-b9eb-3a5576407825.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53375" y="66676"/>
          <a:ext cx="2600325" cy="77152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866775</xdr:colOff>
      <xdr:row>0</xdr:row>
      <xdr:rowOff>123825</xdr:rowOff>
    </xdr:from>
    <xdr:to>
      <xdr:col>6</xdr:col>
      <xdr:colOff>1276350</xdr:colOff>
      <xdr:row>3</xdr:row>
      <xdr:rowOff>133349</xdr:rowOff>
    </xdr:to>
    <xdr:pic>
      <xdr:nvPicPr>
        <xdr:cNvPr id="2" name="1 Imagen" descr="C:\Users\LIC. JUAN RENTERIA G\Desktop\c7a3f277-d7ab-45e0-b9eb-3a5576407825.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96425" y="123825"/>
          <a:ext cx="2171700" cy="60007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H26"/>
  <sheetViews>
    <sheetView workbookViewId="0">
      <selection activeCell="B4" sqref="B4:F4"/>
    </sheetView>
  </sheetViews>
  <sheetFormatPr baseColWidth="10" defaultRowHeight="15" x14ac:dyDescent="0.25"/>
  <cols>
    <col min="1" max="1" width="1.7109375" style="6" customWidth="1"/>
    <col min="2" max="2" width="7.5703125" style="6" customWidth="1"/>
    <col min="3" max="3" width="11.42578125" style="6" customWidth="1"/>
    <col min="4" max="4" width="25.140625" style="6" customWidth="1"/>
    <col min="5" max="5" width="59.5703125" style="6" customWidth="1"/>
    <col min="6" max="6" width="32.85546875" style="6" customWidth="1"/>
    <col min="7" max="7" width="26.140625" style="6" customWidth="1"/>
    <col min="8" max="16384" width="11.42578125" style="6"/>
  </cols>
  <sheetData>
    <row r="2" spans="2:8" ht="16.5" x14ac:dyDescent="0.3">
      <c r="B2" s="4" t="s">
        <v>45</v>
      </c>
      <c r="C2" s="4"/>
      <c r="D2" s="4"/>
      <c r="E2" s="4"/>
      <c r="F2" s="4"/>
      <c r="G2" s="5"/>
    </row>
    <row r="3" spans="2:8" ht="23.25" customHeight="1" x14ac:dyDescent="0.3">
      <c r="B3" s="4" t="s">
        <v>46</v>
      </c>
      <c r="C3" s="4"/>
      <c r="D3" s="4"/>
      <c r="E3" s="4"/>
      <c r="F3" s="4"/>
      <c r="G3" s="7"/>
    </row>
    <row r="4" spans="2:8" ht="23.25" customHeight="1" x14ac:dyDescent="0.3">
      <c r="B4" s="8" t="s">
        <v>47</v>
      </c>
      <c r="C4" s="8"/>
      <c r="D4" s="8"/>
      <c r="E4" s="8"/>
      <c r="F4" s="8"/>
      <c r="G4" s="7"/>
    </row>
    <row r="5" spans="2:8" ht="16.5" x14ac:dyDescent="0.3">
      <c r="B5" s="9" t="s">
        <v>24</v>
      </c>
      <c r="C5" s="10"/>
      <c r="D5" s="10"/>
      <c r="E5" s="11"/>
      <c r="F5" s="12"/>
      <c r="G5" s="7"/>
    </row>
    <row r="6" spans="2:8" ht="16.5" x14ac:dyDescent="0.3">
      <c r="B6" s="1" t="s">
        <v>0</v>
      </c>
      <c r="C6" s="1" t="s">
        <v>42</v>
      </c>
      <c r="D6" s="2" t="s">
        <v>12</v>
      </c>
      <c r="E6" s="1" t="s">
        <v>25</v>
      </c>
      <c r="F6" s="1" t="s">
        <v>2</v>
      </c>
      <c r="G6" s="1" t="s">
        <v>43</v>
      </c>
      <c r="H6" s="13"/>
    </row>
    <row r="7" spans="2:8" ht="63" x14ac:dyDescent="0.25">
      <c r="B7" s="14">
        <v>1</v>
      </c>
      <c r="C7" s="15" t="s">
        <v>1</v>
      </c>
      <c r="D7" s="15" t="s">
        <v>13</v>
      </c>
      <c r="E7" s="16" t="s">
        <v>28</v>
      </c>
      <c r="F7" s="17" t="s">
        <v>4</v>
      </c>
      <c r="G7" s="18">
        <v>320</v>
      </c>
    </row>
    <row r="8" spans="2:8" ht="31.5" x14ac:dyDescent="0.25">
      <c r="B8" s="14">
        <f>--1+B7</f>
        <v>2</v>
      </c>
      <c r="C8" s="15" t="s">
        <v>1</v>
      </c>
      <c r="D8" s="15" t="s">
        <v>13</v>
      </c>
      <c r="E8" s="16" t="s">
        <v>22</v>
      </c>
      <c r="F8" s="17" t="s">
        <v>5</v>
      </c>
      <c r="G8" s="18">
        <v>8424.94</v>
      </c>
    </row>
    <row r="9" spans="2:8" ht="31.5" x14ac:dyDescent="0.25">
      <c r="B9" s="14">
        <f t="shared" ref="B9:B24" si="0">--1+B8</f>
        <v>3</v>
      </c>
      <c r="C9" s="15" t="s">
        <v>1</v>
      </c>
      <c r="D9" s="15" t="s">
        <v>13</v>
      </c>
      <c r="E9" s="16" t="s">
        <v>16</v>
      </c>
      <c r="F9" s="17" t="s">
        <v>6</v>
      </c>
      <c r="G9" s="18">
        <v>20443.63</v>
      </c>
    </row>
    <row r="10" spans="2:8" ht="31.5" x14ac:dyDescent="0.25">
      <c r="B10" s="14">
        <f t="shared" si="0"/>
        <v>4</v>
      </c>
      <c r="C10" s="15" t="s">
        <v>1</v>
      </c>
      <c r="D10" s="15" t="s">
        <v>13</v>
      </c>
      <c r="E10" s="16" t="s">
        <v>30</v>
      </c>
      <c r="F10" s="17" t="s">
        <v>8</v>
      </c>
      <c r="G10" s="18">
        <v>30000</v>
      </c>
    </row>
    <row r="11" spans="2:8" ht="31.5" x14ac:dyDescent="0.25">
      <c r="B11" s="14">
        <f t="shared" si="0"/>
        <v>5</v>
      </c>
      <c r="C11" s="15" t="s">
        <v>1</v>
      </c>
      <c r="D11" s="15" t="s">
        <v>13</v>
      </c>
      <c r="E11" s="16" t="s">
        <v>15</v>
      </c>
      <c r="F11" s="17" t="s">
        <v>3</v>
      </c>
      <c r="G11" s="18">
        <v>27690.16</v>
      </c>
    </row>
    <row r="12" spans="2:8" ht="31.5" x14ac:dyDescent="0.25">
      <c r="B12" s="14">
        <f t="shared" si="0"/>
        <v>6</v>
      </c>
      <c r="C12" s="15" t="s">
        <v>1</v>
      </c>
      <c r="D12" s="15" t="s">
        <v>13</v>
      </c>
      <c r="E12" s="16" t="s">
        <v>10</v>
      </c>
      <c r="F12" s="17" t="s">
        <v>26</v>
      </c>
      <c r="G12" s="18">
        <v>328704.14</v>
      </c>
    </row>
    <row r="13" spans="2:8" ht="31.5" x14ac:dyDescent="0.25">
      <c r="B13" s="14">
        <f t="shared" si="0"/>
        <v>7</v>
      </c>
      <c r="C13" s="15" t="s">
        <v>1</v>
      </c>
      <c r="D13" s="15" t="s">
        <v>13</v>
      </c>
      <c r="E13" s="16" t="s">
        <v>38</v>
      </c>
      <c r="F13" s="17" t="s">
        <v>11</v>
      </c>
      <c r="G13" s="18">
        <v>4430</v>
      </c>
    </row>
    <row r="14" spans="2:8" ht="31.5" x14ac:dyDescent="0.25">
      <c r="B14" s="14">
        <f t="shared" si="0"/>
        <v>8</v>
      </c>
      <c r="C14" s="15" t="s">
        <v>1</v>
      </c>
      <c r="D14" s="15" t="s">
        <v>13</v>
      </c>
      <c r="E14" s="16" t="s">
        <v>14</v>
      </c>
      <c r="F14" s="17" t="s">
        <v>40</v>
      </c>
      <c r="G14" s="18">
        <v>25240.28</v>
      </c>
    </row>
    <row r="15" spans="2:8" ht="31.5" x14ac:dyDescent="0.25">
      <c r="B15" s="14">
        <f t="shared" si="0"/>
        <v>9</v>
      </c>
      <c r="C15" s="15" t="s">
        <v>1</v>
      </c>
      <c r="D15" s="15" t="s">
        <v>13</v>
      </c>
      <c r="E15" s="16" t="s">
        <v>17</v>
      </c>
      <c r="F15" s="17" t="s">
        <v>3</v>
      </c>
      <c r="G15" s="18">
        <v>24980.68</v>
      </c>
    </row>
    <row r="16" spans="2:8" ht="31.5" x14ac:dyDescent="0.25">
      <c r="B16" s="14">
        <f t="shared" si="0"/>
        <v>10</v>
      </c>
      <c r="C16" s="15" t="s">
        <v>1</v>
      </c>
      <c r="D16" s="15" t="s">
        <v>13</v>
      </c>
      <c r="E16" s="16" t="s">
        <v>18</v>
      </c>
      <c r="F16" s="17" t="s">
        <v>19</v>
      </c>
      <c r="G16" s="18">
        <v>17594.939999999999</v>
      </c>
    </row>
    <row r="17" spans="2:7" ht="31.5" x14ac:dyDescent="0.25">
      <c r="B17" s="14">
        <f t="shared" si="0"/>
        <v>11</v>
      </c>
      <c r="C17" s="15" t="s">
        <v>1</v>
      </c>
      <c r="D17" s="15" t="s">
        <v>13</v>
      </c>
      <c r="E17" s="16" t="s">
        <v>20</v>
      </c>
      <c r="F17" s="17" t="s">
        <v>21</v>
      </c>
      <c r="G17" s="18">
        <v>21986.27</v>
      </c>
    </row>
    <row r="18" spans="2:7" ht="31.5" x14ac:dyDescent="0.25">
      <c r="B18" s="14">
        <f t="shared" si="0"/>
        <v>12</v>
      </c>
      <c r="C18" s="15" t="s">
        <v>1</v>
      </c>
      <c r="D18" s="15" t="s">
        <v>13</v>
      </c>
      <c r="E18" s="16" t="s">
        <v>23</v>
      </c>
      <c r="F18" s="17" t="s">
        <v>21</v>
      </c>
      <c r="G18" s="18">
        <v>7085</v>
      </c>
    </row>
    <row r="19" spans="2:7" ht="31.5" x14ac:dyDescent="0.25">
      <c r="B19" s="14">
        <f t="shared" si="0"/>
        <v>13</v>
      </c>
      <c r="C19" s="15" t="s">
        <v>1</v>
      </c>
      <c r="D19" s="15" t="s">
        <v>13</v>
      </c>
      <c r="E19" s="16" t="s">
        <v>44</v>
      </c>
      <c r="F19" s="17" t="s">
        <v>11</v>
      </c>
      <c r="G19" s="18">
        <v>312390</v>
      </c>
    </row>
    <row r="20" spans="2:7" ht="31.5" x14ac:dyDescent="0.25">
      <c r="B20" s="14">
        <f t="shared" si="0"/>
        <v>14</v>
      </c>
      <c r="C20" s="15" t="s">
        <v>1</v>
      </c>
      <c r="D20" s="15" t="s">
        <v>13</v>
      </c>
      <c r="E20" s="16" t="s">
        <v>27</v>
      </c>
      <c r="F20" s="17" t="s">
        <v>9</v>
      </c>
      <c r="G20" s="18">
        <v>20300</v>
      </c>
    </row>
    <row r="21" spans="2:7" ht="31.5" x14ac:dyDescent="0.25">
      <c r="B21" s="14">
        <f t="shared" si="0"/>
        <v>15</v>
      </c>
      <c r="C21" s="15" t="s">
        <v>1</v>
      </c>
      <c r="D21" s="15" t="s">
        <v>13</v>
      </c>
      <c r="E21" s="19" t="s">
        <v>32</v>
      </c>
      <c r="F21" s="20" t="s">
        <v>33</v>
      </c>
      <c r="G21" s="21">
        <v>8100</v>
      </c>
    </row>
    <row r="22" spans="2:7" ht="31.5" x14ac:dyDescent="0.25">
      <c r="B22" s="14">
        <f t="shared" si="0"/>
        <v>16</v>
      </c>
      <c r="C22" s="15" t="s">
        <v>1</v>
      </c>
      <c r="D22" s="15" t="s">
        <v>13</v>
      </c>
      <c r="E22" s="19" t="s">
        <v>34</v>
      </c>
      <c r="F22" s="20" t="s">
        <v>35</v>
      </c>
      <c r="G22" s="21">
        <v>8100</v>
      </c>
    </row>
    <row r="23" spans="2:7" ht="31.5" x14ac:dyDescent="0.25">
      <c r="B23" s="14">
        <f t="shared" si="0"/>
        <v>17</v>
      </c>
      <c r="C23" s="15" t="s">
        <v>1</v>
      </c>
      <c r="D23" s="15" t="s">
        <v>13</v>
      </c>
      <c r="E23" s="19" t="s">
        <v>36</v>
      </c>
      <c r="F23" s="20" t="s">
        <v>37</v>
      </c>
      <c r="G23" s="21">
        <v>17820</v>
      </c>
    </row>
    <row r="24" spans="2:7" ht="48" thickBot="1" x14ac:dyDescent="0.3">
      <c r="B24" s="14">
        <f t="shared" si="0"/>
        <v>18</v>
      </c>
      <c r="C24" s="15" t="s">
        <v>1</v>
      </c>
      <c r="D24" s="15" t="s">
        <v>13</v>
      </c>
      <c r="E24" s="22" t="s">
        <v>39</v>
      </c>
      <c r="F24" s="23" t="s">
        <v>3</v>
      </c>
      <c r="G24" s="24">
        <v>53868.01</v>
      </c>
    </row>
    <row r="25" spans="2:7" ht="16.5" x14ac:dyDescent="0.3">
      <c r="B25" s="5"/>
      <c r="C25" s="5"/>
      <c r="D25" s="5"/>
      <c r="E25" s="5"/>
      <c r="F25" s="5"/>
      <c r="G25" s="5"/>
    </row>
    <row r="26" spans="2:7" ht="19.5" x14ac:dyDescent="0.3">
      <c r="B26" s="5"/>
      <c r="C26" s="5"/>
      <c r="D26" s="5"/>
      <c r="E26" s="5"/>
      <c r="F26" s="25" t="s">
        <v>48</v>
      </c>
      <c r="G26" s="26">
        <f>SUM(G7:G24)</f>
        <v>937478.05</v>
      </c>
    </row>
  </sheetData>
  <mergeCells count="3">
    <mergeCell ref="B2:F2"/>
    <mergeCell ref="B3:F3"/>
    <mergeCell ref="B4:F4"/>
  </mergeCells>
  <pageMargins left="0.7" right="0.7" top="0.75" bottom="0.75" header="0.3" footer="0.3"/>
  <pageSetup paperSize="300" scale="8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3:G55"/>
  <sheetViews>
    <sheetView tabSelected="1" workbookViewId="0">
      <selection activeCell="E9" sqref="E9"/>
    </sheetView>
  </sheetViews>
  <sheetFormatPr baseColWidth="10" defaultRowHeight="15" x14ac:dyDescent="0.25"/>
  <cols>
    <col min="1" max="1" width="4" style="6" customWidth="1"/>
    <col min="2" max="3" width="12" style="6" customWidth="1"/>
    <col min="4" max="4" width="22.7109375" style="6" customWidth="1"/>
    <col min="5" max="5" width="78.7109375" style="6" customWidth="1"/>
    <col min="6" max="6" width="26.42578125" style="6" customWidth="1"/>
    <col min="7" max="7" width="28.42578125" style="6" customWidth="1"/>
    <col min="8" max="16384" width="11.42578125" style="6"/>
  </cols>
  <sheetData>
    <row r="3" spans="2:7" ht="16.5" x14ac:dyDescent="0.3">
      <c r="B3" s="4" t="s">
        <v>45</v>
      </c>
      <c r="C3" s="4"/>
      <c r="D3" s="4"/>
      <c r="E3" s="4"/>
      <c r="F3" s="4"/>
      <c r="G3" s="4"/>
    </row>
    <row r="4" spans="2:7" ht="16.5" x14ac:dyDescent="0.3">
      <c r="B4" s="4" t="s">
        <v>46</v>
      </c>
      <c r="C4" s="4"/>
      <c r="D4" s="4"/>
      <c r="E4" s="4"/>
      <c r="F4" s="4"/>
      <c r="G4" s="4"/>
    </row>
    <row r="5" spans="2:7" ht="16.5" x14ac:dyDescent="0.3">
      <c r="B5" s="3" t="s">
        <v>107</v>
      </c>
      <c r="C5" s="3"/>
      <c r="D5" s="3"/>
      <c r="E5" s="3"/>
      <c r="F5" s="3"/>
      <c r="G5" s="3"/>
    </row>
    <row r="7" spans="2:7" ht="16.5" x14ac:dyDescent="0.3">
      <c r="B7" s="42" t="s">
        <v>0</v>
      </c>
      <c r="C7" s="43" t="s">
        <v>42</v>
      </c>
      <c r="D7" s="43" t="s">
        <v>12</v>
      </c>
      <c r="E7" s="44" t="s">
        <v>25</v>
      </c>
      <c r="F7" s="44" t="s">
        <v>2</v>
      </c>
      <c r="G7" s="45" t="s">
        <v>43</v>
      </c>
    </row>
    <row r="8" spans="2:7" s="31" customFormat="1" ht="57" customHeight="1" x14ac:dyDescent="0.25">
      <c r="B8" s="27">
        <v>1</v>
      </c>
      <c r="C8" s="27" t="s">
        <v>1</v>
      </c>
      <c r="D8" s="28" t="s">
        <v>13</v>
      </c>
      <c r="E8" s="28" t="s">
        <v>49</v>
      </c>
      <c r="F8" s="29" t="s">
        <v>3</v>
      </c>
      <c r="G8" s="30">
        <v>315491.52</v>
      </c>
    </row>
    <row r="9" spans="2:7" s="31" customFormat="1" ht="57" customHeight="1" x14ac:dyDescent="0.25">
      <c r="B9" s="32">
        <f>--1+B8</f>
        <v>2</v>
      </c>
      <c r="C9" s="27" t="s">
        <v>1</v>
      </c>
      <c r="D9" s="28" t="s">
        <v>13</v>
      </c>
      <c r="E9" s="33" t="s">
        <v>50</v>
      </c>
      <c r="F9" s="34" t="s">
        <v>3</v>
      </c>
      <c r="G9" s="35">
        <v>101363.77</v>
      </c>
    </row>
    <row r="10" spans="2:7" s="31" customFormat="1" ht="57" customHeight="1" x14ac:dyDescent="0.25">
      <c r="B10" s="32">
        <f t="shared" ref="B10:B54" si="0">--1+B9</f>
        <v>3</v>
      </c>
      <c r="C10" s="27" t="s">
        <v>1</v>
      </c>
      <c r="D10" s="28" t="s">
        <v>13</v>
      </c>
      <c r="E10" s="33" t="s">
        <v>51</v>
      </c>
      <c r="F10" s="34" t="s">
        <v>52</v>
      </c>
      <c r="G10" s="35">
        <v>7520</v>
      </c>
    </row>
    <row r="11" spans="2:7" s="31" customFormat="1" ht="57" customHeight="1" x14ac:dyDescent="0.25">
      <c r="B11" s="32">
        <f t="shared" si="0"/>
        <v>4</v>
      </c>
      <c r="C11" s="27" t="s">
        <v>1</v>
      </c>
      <c r="D11" s="28" t="s">
        <v>13</v>
      </c>
      <c r="E11" s="33" t="s">
        <v>53</v>
      </c>
      <c r="F11" s="34" t="s">
        <v>52</v>
      </c>
      <c r="G11" s="35">
        <v>7520</v>
      </c>
    </row>
    <row r="12" spans="2:7" s="31" customFormat="1" ht="57" customHeight="1" x14ac:dyDescent="0.25">
      <c r="B12" s="32">
        <f t="shared" si="0"/>
        <v>5</v>
      </c>
      <c r="C12" s="27" t="s">
        <v>1</v>
      </c>
      <c r="D12" s="28" t="s">
        <v>13</v>
      </c>
      <c r="E12" s="33" t="s">
        <v>10</v>
      </c>
      <c r="F12" s="34" t="s">
        <v>11</v>
      </c>
      <c r="G12" s="35">
        <v>2942218.09</v>
      </c>
    </row>
    <row r="13" spans="2:7" s="31" customFormat="1" ht="57" customHeight="1" x14ac:dyDescent="0.25">
      <c r="B13" s="32">
        <f t="shared" si="0"/>
        <v>6</v>
      </c>
      <c r="C13" s="27" t="s">
        <v>1</v>
      </c>
      <c r="D13" s="28" t="s">
        <v>13</v>
      </c>
      <c r="E13" s="33" t="s">
        <v>54</v>
      </c>
      <c r="F13" s="34" t="s">
        <v>55</v>
      </c>
      <c r="G13" s="35">
        <v>337031.55</v>
      </c>
    </row>
    <row r="14" spans="2:7" s="31" customFormat="1" ht="57" customHeight="1" x14ac:dyDescent="0.25">
      <c r="B14" s="32">
        <f t="shared" si="0"/>
        <v>7</v>
      </c>
      <c r="C14" s="27" t="s">
        <v>1</v>
      </c>
      <c r="D14" s="28" t="s">
        <v>13</v>
      </c>
      <c r="E14" s="33" t="s">
        <v>56</v>
      </c>
      <c r="F14" s="34" t="s">
        <v>21</v>
      </c>
      <c r="G14" s="35">
        <v>6262.04</v>
      </c>
    </row>
    <row r="15" spans="2:7" s="31" customFormat="1" ht="57" customHeight="1" x14ac:dyDescent="0.25">
      <c r="B15" s="32">
        <f t="shared" si="0"/>
        <v>8</v>
      </c>
      <c r="C15" s="27" t="s">
        <v>1</v>
      </c>
      <c r="D15" s="28" t="s">
        <v>13</v>
      </c>
      <c r="E15" s="33" t="s">
        <v>57</v>
      </c>
      <c r="F15" s="34" t="s">
        <v>21</v>
      </c>
      <c r="G15" s="35">
        <v>34368.980000000003</v>
      </c>
    </row>
    <row r="16" spans="2:7" s="31" customFormat="1" ht="57" customHeight="1" x14ac:dyDescent="0.25">
      <c r="B16" s="32">
        <f t="shared" si="0"/>
        <v>9</v>
      </c>
      <c r="C16" s="27" t="s">
        <v>1</v>
      </c>
      <c r="D16" s="28" t="s">
        <v>13</v>
      </c>
      <c r="E16" s="33" t="s">
        <v>58</v>
      </c>
      <c r="F16" s="34" t="s">
        <v>59</v>
      </c>
      <c r="G16" s="35">
        <v>54618</v>
      </c>
    </row>
    <row r="17" spans="2:7" s="31" customFormat="1" ht="57" customHeight="1" x14ac:dyDescent="0.25">
      <c r="B17" s="32">
        <f t="shared" si="0"/>
        <v>10</v>
      </c>
      <c r="C17" s="27" t="s">
        <v>1</v>
      </c>
      <c r="D17" s="28" t="s">
        <v>13</v>
      </c>
      <c r="E17" s="33" t="s">
        <v>60</v>
      </c>
      <c r="F17" s="34" t="s">
        <v>59</v>
      </c>
      <c r="G17" s="35">
        <v>48057.7</v>
      </c>
    </row>
    <row r="18" spans="2:7" s="31" customFormat="1" ht="57" customHeight="1" x14ac:dyDescent="0.25">
      <c r="B18" s="32">
        <f t="shared" si="0"/>
        <v>11</v>
      </c>
      <c r="C18" s="27" t="s">
        <v>1</v>
      </c>
      <c r="D18" s="28" t="s">
        <v>13</v>
      </c>
      <c r="E18" s="33" t="s">
        <v>61</v>
      </c>
      <c r="F18" s="34" t="s">
        <v>3</v>
      </c>
      <c r="G18" s="35">
        <v>767614.13</v>
      </c>
    </row>
    <row r="19" spans="2:7" s="31" customFormat="1" ht="57" customHeight="1" x14ac:dyDescent="0.25">
      <c r="B19" s="32">
        <f t="shared" si="0"/>
        <v>12</v>
      </c>
      <c r="C19" s="27" t="s">
        <v>1</v>
      </c>
      <c r="D19" s="28" t="s">
        <v>13</v>
      </c>
      <c r="E19" s="33" t="s">
        <v>62</v>
      </c>
      <c r="F19" s="34" t="s">
        <v>6</v>
      </c>
      <c r="G19" s="35">
        <v>22581.8</v>
      </c>
    </row>
    <row r="20" spans="2:7" s="31" customFormat="1" ht="57" customHeight="1" x14ac:dyDescent="0.25">
      <c r="B20" s="32">
        <f t="shared" si="0"/>
        <v>13</v>
      </c>
      <c r="C20" s="27" t="s">
        <v>1</v>
      </c>
      <c r="D20" s="28" t="s">
        <v>13</v>
      </c>
      <c r="E20" s="33" t="s">
        <v>63</v>
      </c>
      <c r="F20" s="34" t="s">
        <v>35</v>
      </c>
      <c r="G20" s="35">
        <v>6666.34</v>
      </c>
    </row>
    <row r="21" spans="2:7" s="31" customFormat="1" ht="57" customHeight="1" x14ac:dyDescent="0.25">
      <c r="B21" s="32">
        <f t="shared" si="0"/>
        <v>14</v>
      </c>
      <c r="C21" s="27" t="s">
        <v>1</v>
      </c>
      <c r="D21" s="28" t="s">
        <v>13</v>
      </c>
      <c r="E21" s="33" t="s">
        <v>64</v>
      </c>
      <c r="F21" s="34" t="s">
        <v>65</v>
      </c>
      <c r="G21" s="35">
        <v>40111.61</v>
      </c>
    </row>
    <row r="22" spans="2:7" s="31" customFormat="1" ht="57" customHeight="1" x14ac:dyDescent="0.25">
      <c r="B22" s="32">
        <f t="shared" si="0"/>
        <v>15</v>
      </c>
      <c r="C22" s="27" t="s">
        <v>1</v>
      </c>
      <c r="D22" s="28" t="s">
        <v>13</v>
      </c>
      <c r="E22" s="33" t="s">
        <v>66</v>
      </c>
      <c r="F22" s="34" t="s">
        <v>67</v>
      </c>
      <c r="G22" s="35">
        <v>19784.38</v>
      </c>
    </row>
    <row r="23" spans="2:7" s="31" customFormat="1" ht="57" customHeight="1" x14ac:dyDescent="0.25">
      <c r="B23" s="32">
        <f t="shared" si="0"/>
        <v>16</v>
      </c>
      <c r="C23" s="27" t="s">
        <v>1</v>
      </c>
      <c r="D23" s="28" t="s">
        <v>13</v>
      </c>
      <c r="E23" s="33" t="s">
        <v>68</v>
      </c>
      <c r="F23" s="34" t="s">
        <v>67</v>
      </c>
      <c r="G23" s="35">
        <v>99340.99</v>
      </c>
    </row>
    <row r="24" spans="2:7" s="31" customFormat="1" ht="57" customHeight="1" x14ac:dyDescent="0.25">
      <c r="B24" s="32">
        <f t="shared" si="0"/>
        <v>17</v>
      </c>
      <c r="C24" s="27" t="s">
        <v>1</v>
      </c>
      <c r="D24" s="28" t="s">
        <v>13</v>
      </c>
      <c r="E24" s="36" t="s">
        <v>104</v>
      </c>
      <c r="F24" s="37"/>
      <c r="G24" s="38">
        <f>--193500.18+193500.18</f>
        <v>387000.36</v>
      </c>
    </row>
    <row r="25" spans="2:7" s="31" customFormat="1" ht="57" customHeight="1" x14ac:dyDescent="0.25">
      <c r="B25" s="32">
        <f t="shared" si="0"/>
        <v>18</v>
      </c>
      <c r="C25" s="27" t="s">
        <v>1</v>
      </c>
      <c r="D25" s="28" t="s">
        <v>13</v>
      </c>
      <c r="E25" s="33" t="s">
        <v>69</v>
      </c>
      <c r="F25" s="34"/>
      <c r="G25" s="39">
        <v>1124605.17</v>
      </c>
    </row>
    <row r="26" spans="2:7" s="31" customFormat="1" ht="57" customHeight="1" x14ac:dyDescent="0.25">
      <c r="B26" s="32">
        <f t="shared" si="0"/>
        <v>19</v>
      </c>
      <c r="C26" s="27" t="s">
        <v>1</v>
      </c>
      <c r="D26" s="28" t="s">
        <v>13</v>
      </c>
      <c r="E26" s="33" t="s">
        <v>70</v>
      </c>
      <c r="F26" s="34" t="s">
        <v>31</v>
      </c>
      <c r="G26" s="39">
        <v>72197.08</v>
      </c>
    </row>
    <row r="27" spans="2:7" s="31" customFormat="1" ht="57" customHeight="1" x14ac:dyDescent="0.25">
      <c r="B27" s="32">
        <f t="shared" si="0"/>
        <v>20</v>
      </c>
      <c r="C27" s="27" t="s">
        <v>1</v>
      </c>
      <c r="D27" s="28" t="s">
        <v>13</v>
      </c>
      <c r="E27" s="33" t="s">
        <v>71</v>
      </c>
      <c r="F27" s="34" t="s">
        <v>72</v>
      </c>
      <c r="G27" s="39">
        <v>16240</v>
      </c>
    </row>
    <row r="28" spans="2:7" s="31" customFormat="1" ht="57" customHeight="1" x14ac:dyDescent="0.25">
      <c r="B28" s="32">
        <f t="shared" si="0"/>
        <v>21</v>
      </c>
      <c r="C28" s="27" t="s">
        <v>1</v>
      </c>
      <c r="D28" s="28" t="s">
        <v>13</v>
      </c>
      <c r="E28" s="33" t="s">
        <v>73</v>
      </c>
      <c r="F28" s="34" t="s">
        <v>7</v>
      </c>
      <c r="G28" s="39">
        <v>30272.06</v>
      </c>
    </row>
    <row r="29" spans="2:7" s="31" customFormat="1" ht="57" customHeight="1" x14ac:dyDescent="0.25">
      <c r="B29" s="32">
        <f t="shared" si="0"/>
        <v>22</v>
      </c>
      <c r="C29" s="27" t="s">
        <v>1</v>
      </c>
      <c r="D29" s="28" t="s">
        <v>13</v>
      </c>
      <c r="E29" s="33" t="s">
        <v>74</v>
      </c>
      <c r="F29" s="34" t="s">
        <v>3</v>
      </c>
      <c r="G29" s="35">
        <v>17705.349999999999</v>
      </c>
    </row>
    <row r="30" spans="2:7" s="31" customFormat="1" ht="57" customHeight="1" x14ac:dyDescent="0.25">
      <c r="B30" s="32">
        <f t="shared" si="0"/>
        <v>23</v>
      </c>
      <c r="C30" s="27" t="s">
        <v>1</v>
      </c>
      <c r="D30" s="28" t="s">
        <v>13</v>
      </c>
      <c r="E30" s="33" t="s">
        <v>75</v>
      </c>
      <c r="F30" s="34" t="s">
        <v>76</v>
      </c>
      <c r="G30" s="35">
        <v>241654.86</v>
      </c>
    </row>
    <row r="31" spans="2:7" s="31" customFormat="1" ht="57" customHeight="1" x14ac:dyDescent="0.25">
      <c r="B31" s="32">
        <f t="shared" si="0"/>
        <v>24</v>
      </c>
      <c r="C31" s="27" t="s">
        <v>1</v>
      </c>
      <c r="D31" s="28" t="s">
        <v>13</v>
      </c>
      <c r="E31" s="33" t="s">
        <v>77</v>
      </c>
      <c r="F31" s="34" t="s">
        <v>78</v>
      </c>
      <c r="G31" s="35">
        <v>15660</v>
      </c>
    </row>
    <row r="32" spans="2:7" s="31" customFormat="1" ht="57" customHeight="1" x14ac:dyDescent="0.25">
      <c r="B32" s="32">
        <f t="shared" si="0"/>
        <v>25</v>
      </c>
      <c r="C32" s="27" t="s">
        <v>1</v>
      </c>
      <c r="D32" s="28" t="s">
        <v>13</v>
      </c>
      <c r="E32" s="33" t="s">
        <v>79</v>
      </c>
      <c r="F32" s="34" t="s">
        <v>41</v>
      </c>
      <c r="G32" s="35">
        <v>30620.31</v>
      </c>
    </row>
    <row r="33" spans="2:7" s="31" customFormat="1" ht="57" customHeight="1" x14ac:dyDescent="0.25">
      <c r="B33" s="32">
        <f t="shared" si="0"/>
        <v>26</v>
      </c>
      <c r="C33" s="27" t="s">
        <v>1</v>
      </c>
      <c r="D33" s="28" t="s">
        <v>13</v>
      </c>
      <c r="E33" s="33" t="s">
        <v>80</v>
      </c>
      <c r="F33" s="34" t="s">
        <v>81</v>
      </c>
      <c r="G33" s="35">
        <v>3186</v>
      </c>
    </row>
    <row r="34" spans="2:7" s="31" customFormat="1" ht="57" customHeight="1" x14ac:dyDescent="0.25">
      <c r="B34" s="32">
        <f t="shared" si="0"/>
        <v>27</v>
      </c>
      <c r="C34" s="27" t="s">
        <v>1</v>
      </c>
      <c r="D34" s="28" t="s">
        <v>13</v>
      </c>
      <c r="E34" s="33" t="s">
        <v>82</v>
      </c>
      <c r="F34" s="34" t="s">
        <v>3</v>
      </c>
      <c r="G34" s="35">
        <v>17888</v>
      </c>
    </row>
    <row r="35" spans="2:7" s="31" customFormat="1" ht="57" customHeight="1" x14ac:dyDescent="0.25">
      <c r="B35" s="32">
        <f t="shared" si="0"/>
        <v>28</v>
      </c>
      <c r="C35" s="27" t="s">
        <v>1</v>
      </c>
      <c r="D35" s="28" t="s">
        <v>13</v>
      </c>
      <c r="E35" s="33" t="s">
        <v>83</v>
      </c>
      <c r="F35" s="34" t="s">
        <v>84</v>
      </c>
      <c r="G35" s="35">
        <v>485379.85</v>
      </c>
    </row>
    <row r="36" spans="2:7" s="31" customFormat="1" ht="57" customHeight="1" x14ac:dyDescent="0.25">
      <c r="B36" s="32">
        <f t="shared" si="0"/>
        <v>29</v>
      </c>
      <c r="C36" s="27" t="s">
        <v>1</v>
      </c>
      <c r="D36" s="28" t="s">
        <v>13</v>
      </c>
      <c r="E36" s="33" t="s">
        <v>85</v>
      </c>
      <c r="F36" s="34" t="s">
        <v>3</v>
      </c>
      <c r="G36" s="35">
        <v>285732.82</v>
      </c>
    </row>
    <row r="37" spans="2:7" s="31" customFormat="1" ht="57" customHeight="1" x14ac:dyDescent="0.25">
      <c r="B37" s="32">
        <f t="shared" si="0"/>
        <v>30</v>
      </c>
      <c r="C37" s="27" t="s">
        <v>1</v>
      </c>
      <c r="D37" s="28" t="s">
        <v>13</v>
      </c>
      <c r="E37" s="33" t="s">
        <v>86</v>
      </c>
      <c r="F37" s="34" t="s">
        <v>3</v>
      </c>
      <c r="G37" s="35">
        <v>135270.49</v>
      </c>
    </row>
    <row r="38" spans="2:7" s="31" customFormat="1" ht="57" customHeight="1" x14ac:dyDescent="0.25">
      <c r="B38" s="32">
        <f t="shared" si="0"/>
        <v>31</v>
      </c>
      <c r="C38" s="27" t="s">
        <v>1</v>
      </c>
      <c r="D38" s="28" t="s">
        <v>13</v>
      </c>
      <c r="E38" s="33" t="s">
        <v>87</v>
      </c>
      <c r="F38" s="34" t="s">
        <v>3</v>
      </c>
      <c r="G38" s="35">
        <v>83267.649999999994</v>
      </c>
    </row>
    <row r="39" spans="2:7" s="31" customFormat="1" ht="57" customHeight="1" x14ac:dyDescent="0.25">
      <c r="B39" s="32">
        <f t="shared" si="0"/>
        <v>32</v>
      </c>
      <c r="C39" s="27" t="s">
        <v>1</v>
      </c>
      <c r="D39" s="28" t="s">
        <v>13</v>
      </c>
      <c r="E39" s="33" t="s">
        <v>88</v>
      </c>
      <c r="F39" s="34" t="s">
        <v>35</v>
      </c>
      <c r="G39" s="35">
        <v>15735.62</v>
      </c>
    </row>
    <row r="40" spans="2:7" s="31" customFormat="1" ht="57" customHeight="1" x14ac:dyDescent="0.25">
      <c r="B40" s="32">
        <f t="shared" si="0"/>
        <v>33</v>
      </c>
      <c r="C40" s="27" t="s">
        <v>1</v>
      </c>
      <c r="D40" s="28" t="s">
        <v>13</v>
      </c>
      <c r="E40" s="33" t="s">
        <v>89</v>
      </c>
      <c r="F40" s="34" t="s">
        <v>29</v>
      </c>
      <c r="G40" s="35">
        <v>82783.27</v>
      </c>
    </row>
    <row r="41" spans="2:7" s="31" customFormat="1" ht="57" customHeight="1" x14ac:dyDescent="0.25">
      <c r="B41" s="32">
        <f t="shared" si="0"/>
        <v>34</v>
      </c>
      <c r="C41" s="27" t="s">
        <v>1</v>
      </c>
      <c r="D41" s="28" t="s">
        <v>13</v>
      </c>
      <c r="E41" s="33" t="s">
        <v>90</v>
      </c>
      <c r="F41" s="34" t="s">
        <v>35</v>
      </c>
      <c r="G41" s="35">
        <v>13437.34</v>
      </c>
    </row>
    <row r="42" spans="2:7" s="31" customFormat="1" ht="57" customHeight="1" x14ac:dyDescent="0.25">
      <c r="B42" s="32">
        <f t="shared" si="0"/>
        <v>35</v>
      </c>
      <c r="C42" s="27" t="s">
        <v>1</v>
      </c>
      <c r="D42" s="28" t="s">
        <v>13</v>
      </c>
      <c r="E42" s="33" t="s">
        <v>91</v>
      </c>
      <c r="F42" s="34" t="s">
        <v>19</v>
      </c>
      <c r="G42" s="35">
        <v>3720.6</v>
      </c>
    </row>
    <row r="43" spans="2:7" s="31" customFormat="1" ht="57" customHeight="1" x14ac:dyDescent="0.25">
      <c r="B43" s="32">
        <f t="shared" si="0"/>
        <v>36</v>
      </c>
      <c r="C43" s="27" t="s">
        <v>1</v>
      </c>
      <c r="D43" s="28" t="s">
        <v>13</v>
      </c>
      <c r="E43" s="40" t="s">
        <v>92</v>
      </c>
      <c r="F43" s="34" t="s">
        <v>9</v>
      </c>
      <c r="G43" s="35">
        <v>73497.48</v>
      </c>
    </row>
    <row r="44" spans="2:7" s="31" customFormat="1" ht="57" customHeight="1" x14ac:dyDescent="0.25">
      <c r="B44" s="32">
        <f t="shared" si="0"/>
        <v>37</v>
      </c>
      <c r="C44" s="27" t="s">
        <v>1</v>
      </c>
      <c r="D44" s="28" t="s">
        <v>13</v>
      </c>
      <c r="E44" s="40" t="s">
        <v>93</v>
      </c>
      <c r="F44" s="34" t="s">
        <v>3</v>
      </c>
      <c r="G44" s="35">
        <v>640.16999999999996</v>
      </c>
    </row>
    <row r="45" spans="2:7" s="31" customFormat="1" ht="57" customHeight="1" x14ac:dyDescent="0.25">
      <c r="B45" s="32">
        <f t="shared" si="0"/>
        <v>38</v>
      </c>
      <c r="C45" s="27" t="s">
        <v>1</v>
      </c>
      <c r="D45" s="28" t="s">
        <v>13</v>
      </c>
      <c r="E45" s="40" t="s">
        <v>94</v>
      </c>
      <c r="F45" s="34" t="s">
        <v>95</v>
      </c>
      <c r="G45" s="35">
        <v>17820</v>
      </c>
    </row>
    <row r="46" spans="2:7" s="31" customFormat="1" ht="57" customHeight="1" x14ac:dyDescent="0.25">
      <c r="B46" s="32">
        <f t="shared" si="0"/>
        <v>39</v>
      </c>
      <c r="C46" s="27" t="s">
        <v>1</v>
      </c>
      <c r="D46" s="28" t="s">
        <v>13</v>
      </c>
      <c r="E46" s="33" t="s">
        <v>96</v>
      </c>
      <c r="F46" s="34" t="s">
        <v>21</v>
      </c>
      <c r="G46" s="35">
        <v>439611.34</v>
      </c>
    </row>
    <row r="47" spans="2:7" s="31" customFormat="1" ht="57" customHeight="1" x14ac:dyDescent="0.25">
      <c r="B47" s="32">
        <f t="shared" si="0"/>
        <v>40</v>
      </c>
      <c r="C47" s="27" t="s">
        <v>1</v>
      </c>
      <c r="D47" s="28" t="s">
        <v>13</v>
      </c>
      <c r="E47" s="33" t="s">
        <v>97</v>
      </c>
      <c r="F47" s="34" t="s">
        <v>5</v>
      </c>
      <c r="G47" s="35">
        <v>6060</v>
      </c>
    </row>
    <row r="48" spans="2:7" s="31" customFormat="1" ht="57" customHeight="1" x14ac:dyDescent="0.25">
      <c r="B48" s="32">
        <f t="shared" si="0"/>
        <v>41</v>
      </c>
      <c r="C48" s="27" t="s">
        <v>1</v>
      </c>
      <c r="D48" s="28" t="s">
        <v>13</v>
      </c>
      <c r="E48" s="33" t="s">
        <v>98</v>
      </c>
      <c r="F48" s="34" t="s">
        <v>99</v>
      </c>
      <c r="G48" s="35">
        <v>30816.75</v>
      </c>
    </row>
    <row r="49" spans="2:7" s="31" customFormat="1" ht="57" customHeight="1" x14ac:dyDescent="0.25">
      <c r="B49" s="32">
        <f t="shared" si="0"/>
        <v>42</v>
      </c>
      <c r="C49" s="27" t="s">
        <v>1</v>
      </c>
      <c r="D49" s="28" t="s">
        <v>13</v>
      </c>
      <c r="E49" s="33" t="s">
        <v>100</v>
      </c>
      <c r="F49" s="34" t="s">
        <v>3</v>
      </c>
      <c r="G49" s="35">
        <v>8211.84</v>
      </c>
    </row>
    <row r="50" spans="2:7" s="31" customFormat="1" ht="57" customHeight="1" x14ac:dyDescent="0.25">
      <c r="B50" s="32">
        <f t="shared" si="0"/>
        <v>43</v>
      </c>
      <c r="C50" s="27" t="s">
        <v>1</v>
      </c>
      <c r="D50" s="28" t="s">
        <v>13</v>
      </c>
      <c r="E50" s="33" t="s">
        <v>101</v>
      </c>
      <c r="F50" s="34" t="s">
        <v>3</v>
      </c>
      <c r="G50" s="35">
        <v>84724.08</v>
      </c>
    </row>
    <row r="51" spans="2:7" s="31" customFormat="1" ht="57" customHeight="1" x14ac:dyDescent="0.25">
      <c r="B51" s="32">
        <f t="shared" si="0"/>
        <v>44</v>
      </c>
      <c r="C51" s="27" t="s">
        <v>1</v>
      </c>
      <c r="D51" s="28" t="s">
        <v>13</v>
      </c>
      <c r="E51" s="33" t="s">
        <v>102</v>
      </c>
      <c r="F51" s="34" t="s">
        <v>8</v>
      </c>
      <c r="G51" s="35">
        <v>6825</v>
      </c>
    </row>
    <row r="52" spans="2:7" s="31" customFormat="1" ht="57" customHeight="1" x14ac:dyDescent="0.25">
      <c r="B52" s="32">
        <f t="shared" si="0"/>
        <v>45</v>
      </c>
      <c r="C52" s="27" t="s">
        <v>1</v>
      </c>
      <c r="D52" s="28" t="s">
        <v>13</v>
      </c>
      <c r="E52" s="33" t="s">
        <v>103</v>
      </c>
      <c r="F52" s="34" t="s">
        <v>9</v>
      </c>
      <c r="G52" s="35">
        <v>376709.56</v>
      </c>
    </row>
    <row r="53" spans="2:7" s="31" customFormat="1" ht="57" customHeight="1" x14ac:dyDescent="0.25">
      <c r="B53" s="32">
        <f t="shared" si="0"/>
        <v>46</v>
      </c>
      <c r="C53" s="27" t="s">
        <v>1</v>
      </c>
      <c r="D53" s="28" t="s">
        <v>13</v>
      </c>
      <c r="E53" s="33" t="s">
        <v>105</v>
      </c>
      <c r="F53" s="34" t="s">
        <v>35</v>
      </c>
      <c r="G53" s="35">
        <v>374553.43</v>
      </c>
    </row>
    <row r="54" spans="2:7" s="31" customFormat="1" ht="57" customHeight="1" x14ac:dyDescent="0.25">
      <c r="B54" s="32">
        <f t="shared" si="0"/>
        <v>47</v>
      </c>
      <c r="C54" s="27" t="s">
        <v>1</v>
      </c>
      <c r="D54" s="28" t="s">
        <v>13</v>
      </c>
      <c r="E54" s="33" t="s">
        <v>106</v>
      </c>
      <c r="F54" s="34" t="s">
        <v>35</v>
      </c>
      <c r="G54" s="35">
        <v>571608.34</v>
      </c>
    </row>
    <row r="55" spans="2:7" ht="16.5" x14ac:dyDescent="0.3">
      <c r="B55" s="5"/>
      <c r="C55" s="5"/>
      <c r="D55" s="5"/>
      <c r="E55" s="41"/>
      <c r="F55" s="5"/>
      <c r="G55" s="5"/>
    </row>
  </sheetData>
  <mergeCells count="3">
    <mergeCell ref="B5:G5"/>
    <mergeCell ref="B3:G3"/>
    <mergeCell ref="B4:G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2018</vt:lpstr>
      <vt:lpstr>2019</vt:lpstr>
      <vt:lpstr>'2018'!Área_de_impresión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Obras Publicas Tere</dc:creator>
  <cp:lastModifiedBy>HP</cp:lastModifiedBy>
  <cp:lastPrinted>2019-08-16T17:00:47Z</cp:lastPrinted>
  <dcterms:created xsi:type="dcterms:W3CDTF">2018-10-15T19:12:47Z</dcterms:created>
  <dcterms:modified xsi:type="dcterms:W3CDTF">2020-01-30T20:56:59Z</dcterms:modified>
</cp:coreProperties>
</file>