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E20" i="1"/>
  <c r="D20" i="1"/>
  <c r="I18" i="1"/>
  <c r="F18" i="1"/>
  <c r="I16" i="1"/>
  <c r="F16" i="1"/>
  <c r="I14" i="1"/>
  <c r="F14" i="1"/>
  <c r="F12" i="1"/>
  <c r="I12" i="1" s="1"/>
  <c r="F10" i="1"/>
  <c r="I10" i="1" s="1"/>
  <c r="I20" i="1" l="1"/>
  <c r="F20" i="1"/>
</calcChain>
</file>

<file path=xl/sharedStrings.xml><?xml version="1.0" encoding="utf-8"?>
<sst xmlns="http://schemas.openxmlformats.org/spreadsheetml/2006/main" count="20" uniqueCount="20">
  <si>
    <t>MUNICIPIO IXTLAHUACÁN DEL RÍO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</si>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</sst>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2" borderId="0" xfId="0" applyFont="1" applyFill="1"/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3" fontId="6" fillId="2" borderId="6" xfId="0" applyNumberFormat="1" applyFont="1" applyFill="1" applyBorder="1" applyAlignment="1">
      <alignment horizontal="right" vertical="center" shrinkToFit="1"/>
    </xf>
    <xf numFmtId="44" fontId="6" fillId="2" borderId="12" xfId="2" applyFont="1" applyFill="1" applyBorder="1" applyAlignment="1" applyProtection="1">
      <alignment horizontal="left" vertical="center" shrinkToFit="1"/>
    </xf>
    <xf numFmtId="44" fontId="6" fillId="4" borderId="12" xfId="2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3" fontId="6" fillId="2" borderId="13" xfId="0" applyNumberFormat="1" applyFont="1" applyFill="1" applyBorder="1" applyAlignment="1">
      <alignment horizontal="right" vertical="center" shrinkToFi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44" fontId="6" fillId="2" borderId="9" xfId="2" applyFont="1" applyFill="1" applyBorder="1" applyAlignment="1" applyProtection="1">
      <alignment horizontal="right" vertical="center" shrinkToFit="1"/>
    </xf>
    <xf numFmtId="44" fontId="6" fillId="4" borderId="9" xfId="2" applyFont="1" applyFill="1" applyBorder="1" applyAlignment="1" applyProtection="1">
      <alignment horizontal="right" vertical="center" shrinkToFit="1"/>
    </xf>
    <xf numFmtId="44" fontId="6" fillId="2" borderId="5" xfId="2" applyFont="1" applyFill="1" applyBorder="1" applyAlignment="1" applyProtection="1">
      <alignment horizontal="left" vertical="center" shrinkToFit="1"/>
    </xf>
    <xf numFmtId="3" fontId="6" fillId="2" borderId="9" xfId="0" applyNumberFormat="1" applyFont="1" applyFill="1" applyBorder="1" applyAlignment="1">
      <alignment horizontal="right" vertical="center" shrinkToFit="1"/>
    </xf>
    <xf numFmtId="0" fontId="7" fillId="4" borderId="10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/>
    </xf>
    <xf numFmtId="44" fontId="7" fillId="3" borderId="5" xfId="2" applyFont="1" applyFill="1" applyBorder="1" applyAlignment="1" applyProtection="1">
      <alignment horizontal="left" vertical="center" shrinkToFit="1"/>
    </xf>
    <xf numFmtId="44" fontId="7" fillId="3" borderId="12" xfId="2" applyFont="1" applyFill="1" applyBorder="1" applyAlignment="1" applyProtection="1">
      <alignment horizontal="left" vertical="center" shrinkToFit="1"/>
    </xf>
    <xf numFmtId="0" fontId="7" fillId="2" borderId="0" xfId="0" applyFont="1" applyFill="1" applyAlignment="1">
      <alignment horizontal="justify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33"/>
  <sheetViews>
    <sheetView tabSelected="1" workbookViewId="0">
      <selection activeCell="A22" sqref="A22:XFD1048576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2:9" s="1" customFormat="1" x14ac:dyDescent="0.25">
      <c r="B1" s="27" t="s">
        <v>0</v>
      </c>
      <c r="C1" s="27"/>
      <c r="D1" s="27"/>
      <c r="E1" s="27"/>
      <c r="F1" s="27"/>
      <c r="G1" s="27"/>
      <c r="H1" s="27"/>
      <c r="I1" s="27"/>
    </row>
    <row r="2" spans="2:9" s="1" customFormat="1" x14ac:dyDescent="0.25">
      <c r="B2" s="27" t="s">
        <v>1</v>
      </c>
      <c r="C2" s="27"/>
      <c r="D2" s="27"/>
      <c r="E2" s="27"/>
      <c r="F2" s="27"/>
      <c r="G2" s="27"/>
      <c r="H2" s="27"/>
      <c r="I2" s="27"/>
    </row>
    <row r="3" spans="2:9" s="1" customFormat="1" x14ac:dyDescent="0.25">
      <c r="B3" s="27" t="s">
        <v>2</v>
      </c>
      <c r="C3" s="27"/>
      <c r="D3" s="27"/>
      <c r="E3" s="27"/>
      <c r="F3" s="27"/>
      <c r="G3" s="27"/>
      <c r="H3" s="27"/>
      <c r="I3" s="27"/>
    </row>
    <row r="4" spans="2:9" s="1" customFormat="1" x14ac:dyDescent="0.25">
      <c r="B4" s="27" t="s">
        <v>19</v>
      </c>
      <c r="C4" s="27"/>
      <c r="D4" s="27"/>
      <c r="E4" s="27"/>
      <c r="F4" s="27"/>
      <c r="G4" s="27"/>
      <c r="H4" s="27"/>
      <c r="I4" s="27"/>
    </row>
    <row r="5" spans="2:9" s="1" customFormat="1" x14ac:dyDescent="0.25">
      <c r="B5" s="2"/>
      <c r="C5" s="2"/>
      <c r="D5" s="2"/>
      <c r="E5" s="2"/>
      <c r="F5" s="2"/>
      <c r="G5" s="2"/>
      <c r="H5" s="2"/>
      <c r="I5" s="2"/>
    </row>
    <row r="6" spans="2:9" x14ac:dyDescent="0.25">
      <c r="B6" s="28" t="s">
        <v>3</v>
      </c>
      <c r="C6" s="29"/>
      <c r="D6" s="34" t="s">
        <v>4</v>
      </c>
      <c r="E6" s="35"/>
      <c r="F6" s="35"/>
      <c r="G6" s="35"/>
      <c r="H6" s="36"/>
      <c r="I6" s="37" t="s">
        <v>5</v>
      </c>
    </row>
    <row r="7" spans="2:9" ht="24" x14ac:dyDescent="0.25">
      <c r="B7" s="30"/>
      <c r="C7" s="31"/>
      <c r="D7" s="3" t="s">
        <v>6</v>
      </c>
      <c r="E7" s="4" t="s">
        <v>7</v>
      </c>
      <c r="F7" s="3" t="s">
        <v>8</v>
      </c>
      <c r="G7" s="3" t="s">
        <v>9</v>
      </c>
      <c r="H7" s="3" t="s">
        <v>10</v>
      </c>
      <c r="I7" s="38"/>
    </row>
    <row r="8" spans="2:9" x14ac:dyDescent="0.25">
      <c r="B8" s="32"/>
      <c r="C8" s="33"/>
      <c r="D8" s="3">
        <v>1</v>
      </c>
      <c r="E8" s="3">
        <v>2</v>
      </c>
      <c r="F8" s="3" t="s">
        <v>11</v>
      </c>
      <c r="G8" s="3">
        <v>4</v>
      </c>
      <c r="H8" s="3">
        <v>5</v>
      </c>
      <c r="I8" s="3" t="s">
        <v>12</v>
      </c>
    </row>
    <row r="9" spans="2:9" ht="18.75" customHeight="1" x14ac:dyDescent="0.25">
      <c r="B9" s="5"/>
      <c r="C9" s="6"/>
      <c r="D9" s="7"/>
      <c r="E9" s="7"/>
      <c r="F9" s="7"/>
      <c r="G9" s="7"/>
      <c r="H9" s="7"/>
      <c r="I9" s="7"/>
    </row>
    <row r="10" spans="2:9" ht="18.75" customHeight="1" x14ac:dyDescent="0.25">
      <c r="B10" s="25" t="s">
        <v>13</v>
      </c>
      <c r="C10" s="26"/>
      <c r="D10" s="8">
        <v>77674839</v>
      </c>
      <c r="E10" s="8">
        <v>4802104</v>
      </c>
      <c r="F10" s="9">
        <f>D10+E10</f>
        <v>82476943</v>
      </c>
      <c r="G10" s="8">
        <v>82476463.959999993</v>
      </c>
      <c r="H10" s="8">
        <v>81260686.640000001</v>
      </c>
      <c r="I10" s="9">
        <f>IF(AND(F10&gt;=0,G10&gt;=0),(F10-G10),"-")</f>
        <v>479.04000000655651</v>
      </c>
    </row>
    <row r="11" spans="2:9" ht="18.75" customHeight="1" x14ac:dyDescent="0.25">
      <c r="B11" s="10"/>
      <c r="C11" s="11"/>
      <c r="D11" s="12"/>
      <c r="E11" s="12"/>
      <c r="F11" s="12"/>
      <c r="G11" s="12"/>
      <c r="H11" s="12"/>
      <c r="I11" s="12"/>
    </row>
    <row r="12" spans="2:9" ht="18.75" customHeight="1" x14ac:dyDescent="0.25">
      <c r="B12" s="25" t="s">
        <v>14</v>
      </c>
      <c r="C12" s="26"/>
      <c r="D12" s="8">
        <v>15476514</v>
      </c>
      <c r="E12" s="8">
        <v>1236658</v>
      </c>
      <c r="F12" s="9">
        <f>D12+E12</f>
        <v>16713172</v>
      </c>
      <c r="G12" s="8">
        <v>16713150.59</v>
      </c>
      <c r="H12" s="8">
        <v>16165233.48</v>
      </c>
      <c r="I12" s="9">
        <f>IF(AND(F12&gt;=0,G12&gt;=0),(F12-G12),"-")</f>
        <v>21.410000000149012</v>
      </c>
    </row>
    <row r="13" spans="2:9" ht="18.75" customHeight="1" x14ac:dyDescent="0.25">
      <c r="B13" s="10"/>
      <c r="C13" s="11"/>
      <c r="D13" s="12"/>
      <c r="E13" s="12"/>
      <c r="F13" s="12"/>
      <c r="G13" s="12"/>
      <c r="H13" s="12"/>
      <c r="I13" s="12"/>
    </row>
    <row r="14" spans="2:9" ht="18.75" customHeight="1" x14ac:dyDescent="0.25">
      <c r="B14" s="25" t="s">
        <v>15</v>
      </c>
      <c r="C14" s="26"/>
      <c r="D14" s="8">
        <v>3586834</v>
      </c>
      <c r="E14" s="8">
        <v>3966539</v>
      </c>
      <c r="F14" s="9">
        <f>D14+E14</f>
        <v>7553373</v>
      </c>
      <c r="G14" s="8">
        <v>6422849.9100000001</v>
      </c>
      <c r="H14" s="8">
        <v>6242903.46</v>
      </c>
      <c r="I14" s="9">
        <f>IF(AND(F14&gt;=0,G14&gt;=0),(F14-G14),"-")</f>
        <v>1130523.0899999999</v>
      </c>
    </row>
    <row r="15" spans="2:9" ht="18.75" customHeight="1" x14ac:dyDescent="0.25">
      <c r="B15" s="13"/>
      <c r="C15" s="14"/>
      <c r="D15" s="15"/>
      <c r="E15" s="15"/>
      <c r="F15" s="16"/>
      <c r="G15" s="15"/>
      <c r="H15" s="15"/>
      <c r="I15" s="16"/>
    </row>
    <row r="16" spans="2:9" ht="18.75" customHeight="1" x14ac:dyDescent="0.25">
      <c r="B16" s="25" t="s">
        <v>16</v>
      </c>
      <c r="C16" s="26"/>
      <c r="D16" s="17">
        <v>1011000</v>
      </c>
      <c r="E16" s="8">
        <v>808959</v>
      </c>
      <c r="F16" s="9">
        <f>D16+E16</f>
        <v>1819959</v>
      </c>
      <c r="G16" s="8">
        <v>1819957.98</v>
      </c>
      <c r="H16" s="8">
        <v>1819957.98</v>
      </c>
      <c r="I16" s="9">
        <f>IF(AND(F16&gt;=0,G16&gt;=0),(F16-G16),"-")</f>
        <v>1.0200000000186265</v>
      </c>
    </row>
    <row r="17" spans="2:9" ht="18.75" customHeight="1" x14ac:dyDescent="0.25">
      <c r="B17" s="13"/>
      <c r="C17" s="14"/>
      <c r="D17" s="15"/>
      <c r="E17" s="15"/>
      <c r="F17" s="16"/>
      <c r="G17" s="15"/>
      <c r="H17" s="15"/>
      <c r="I17" s="16"/>
    </row>
    <row r="18" spans="2:9" ht="18.75" customHeight="1" x14ac:dyDescent="0.25">
      <c r="B18" s="25" t="s">
        <v>17</v>
      </c>
      <c r="C18" s="26"/>
      <c r="D18" s="17">
        <v>0</v>
      </c>
      <c r="E18" s="8">
        <v>0</v>
      </c>
      <c r="F18" s="9">
        <f>D18+E18</f>
        <v>0</v>
      </c>
      <c r="G18" s="8">
        <v>0</v>
      </c>
      <c r="H18" s="8">
        <v>0</v>
      </c>
      <c r="I18" s="9">
        <f>IF(AND(F18&gt;=0,G18&gt;=0),(F18-G18),"-")</f>
        <v>0</v>
      </c>
    </row>
    <row r="19" spans="2:9" ht="18.75" customHeight="1" x14ac:dyDescent="0.25">
      <c r="B19" s="25"/>
      <c r="C19" s="26"/>
      <c r="D19" s="18"/>
      <c r="E19" s="18"/>
      <c r="F19" s="18"/>
      <c r="G19" s="18"/>
      <c r="H19" s="18"/>
      <c r="I19" s="18"/>
    </row>
    <row r="20" spans="2:9" ht="18.75" customHeight="1" x14ac:dyDescent="0.25">
      <c r="B20" s="19"/>
      <c r="C20" s="20" t="s">
        <v>18</v>
      </c>
      <c r="D20" s="21">
        <f>SUM(D10+D12+D14+D16+D18)</f>
        <v>97749187</v>
      </c>
      <c r="E20" s="22">
        <f t="shared" ref="E20:I20" si="0">SUM(E10+E12+E14+E16+E18)</f>
        <v>10814260</v>
      </c>
      <c r="F20" s="22">
        <f t="shared" si="0"/>
        <v>108563447</v>
      </c>
      <c r="G20" s="22">
        <f t="shared" si="0"/>
        <v>107432422.44</v>
      </c>
      <c r="H20" s="22">
        <f t="shared" si="0"/>
        <v>105488781.56</v>
      </c>
      <c r="I20" s="22">
        <f t="shared" si="0"/>
        <v>1131024.5600000066</v>
      </c>
    </row>
    <row r="21" spans="2:9" x14ac:dyDescent="0.25">
      <c r="B21" s="23"/>
      <c r="C21" s="23"/>
      <c r="D21" s="24"/>
      <c r="E21" s="24"/>
      <c r="F21" s="24"/>
      <c r="G21" s="24"/>
      <c r="H21" s="24"/>
      <c r="I21" s="24"/>
    </row>
    <row r="22" spans="2:9" ht="15" customHeight="1" x14ac:dyDescent="0.25"/>
    <row r="23" spans="2:9" ht="15" customHeight="1" x14ac:dyDescent="0.25"/>
    <row r="24" spans="2:9" ht="15" customHeight="1" x14ac:dyDescent="0.25"/>
    <row r="25" spans="2:9" ht="15" customHeight="1" x14ac:dyDescent="0.25"/>
    <row r="26" spans="2:9" ht="15" customHeight="1" x14ac:dyDescent="0.25"/>
    <row r="27" spans="2:9" ht="15" customHeight="1" x14ac:dyDescent="0.25"/>
    <row r="28" spans="2:9" ht="15" customHeight="1" x14ac:dyDescent="0.25"/>
    <row r="29" spans="2:9" ht="15" customHeight="1" x14ac:dyDescent="0.25"/>
    <row r="30" spans="2:9" ht="15" customHeight="1" x14ac:dyDescent="0.25"/>
    <row r="31" spans="2:9" ht="15" customHeight="1" x14ac:dyDescent="0.25"/>
    <row r="32" spans="2:9" ht="15" customHeight="1" x14ac:dyDescent="0.25"/>
    <row r="33" ht="15" customHeight="1" x14ac:dyDescent="0.25"/>
  </sheetData>
  <mergeCells count="13">
    <mergeCell ref="B1:I1"/>
    <mergeCell ref="B2:I2"/>
    <mergeCell ref="B3:I3"/>
    <mergeCell ref="B4:I4"/>
    <mergeCell ref="B6:C8"/>
    <mergeCell ref="D6:H6"/>
    <mergeCell ref="I6:I7"/>
    <mergeCell ref="B10:C10"/>
    <mergeCell ref="B12:C12"/>
    <mergeCell ref="B14:C14"/>
    <mergeCell ref="B16:C16"/>
    <mergeCell ref="B18:C18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2021-01-13T05:06:38Z</dcterms:created>
  <dcterms:modified xsi:type="dcterms:W3CDTF">2021-01-13T15:50:08Z</dcterms:modified>
</cp:coreProperties>
</file>