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USB\OPINION POSITIVA\"/>
    </mc:Choice>
  </mc:AlternateContent>
  <bookViews>
    <workbookView xWindow="-105" yWindow="-105" windowWidth="23250" windowHeight="125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E48" i="1"/>
  <c r="D48" i="1"/>
  <c r="F48" i="1" s="1"/>
  <c r="I48" i="1" s="1"/>
  <c r="F46" i="1"/>
  <c r="I46" i="1" s="1"/>
</calcChain>
</file>

<file path=xl/sharedStrings.xml><?xml version="1.0" encoding="utf-8"?>
<sst xmlns="http://schemas.openxmlformats.org/spreadsheetml/2006/main" count="47" uniqueCount="47">
  <si>
    <t>MUNICIPIO IXTLAHUACÁN DEL RÍO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</si>
  <si>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</si>
  <si>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</si>
  <si>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</si>
  <si>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</si>
  <si>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</si>
  <si>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</si>
  <si>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</si>
  <si>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</si>
  <si>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</si>
  <si>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</si>
  <si>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</si>
  <si>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</si>
  <si>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</si>
  <si>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</si>
  <si>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</si>
  <si>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</si>
  <si>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</si>
  <si>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</si>
  <si>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</si>
  <si>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</si>
  <si>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</si>
  <si>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</si>
  <si>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</si>
  <si>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</si>
  <si>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</si>
  <si>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</si>
  <si>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</si>
  <si>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</si>
  <si>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</si>
  <si>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</si>
  <si>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</si>
  <si>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</si>
  <si>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</si>
  <si>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</si>
  <si>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</si>
  <si>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</si>
  <si>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</si>
  <si>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</si>
  <si>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</si>
  <si>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</si>
  <si>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</si>
  <si>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Órdenes de Gobierno</t>
  </si>
  <si>
    <t xml:space="preserve">     Saneamiento del Sistema Financiero</t>
  </si>
  <si>
    <t xml:space="preserve">     Adeudos de Ejercicios Fiscales Anteriores</t>
  </si>
  <si>
    <t>Total del Gasto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</si>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</sst>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/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164" fontId="6" fillId="3" borderId="12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6" xfId="0" applyNumberFormat="1" applyFont="1" applyFill="1" applyBorder="1" applyAlignment="1">
      <alignment horizontal="justify" vertical="center" wrapText="1"/>
    </xf>
    <xf numFmtId="44" fontId="8" fillId="4" borderId="12" xfId="2" applyFont="1" applyFill="1" applyBorder="1" applyAlignment="1" applyProtection="1">
      <alignment horizontal="left" vertical="top" shrinkToFit="1"/>
    </xf>
    <xf numFmtId="44" fontId="7" fillId="2" borderId="12" xfId="2" applyFont="1" applyFill="1" applyBorder="1" applyAlignment="1" applyProtection="1">
      <alignment horizontal="left" vertical="top" shrinkToFit="1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justify" vertical="top"/>
    </xf>
    <xf numFmtId="3" fontId="7" fillId="2" borderId="13" xfId="0" applyNumberFormat="1" applyFont="1" applyFill="1" applyBorder="1" applyAlignment="1">
      <alignment horizontal="left" vertical="top" shrinkToFit="1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vertical="top"/>
    </xf>
    <xf numFmtId="3" fontId="7" fillId="2" borderId="9" xfId="0" applyNumberFormat="1" applyFont="1" applyFill="1" applyBorder="1" applyAlignment="1">
      <alignment horizontal="left" vertical="top" shrinkToFit="1"/>
    </xf>
    <xf numFmtId="0" fontId="8" fillId="3" borderId="10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right" vertical="top"/>
    </xf>
    <xf numFmtId="3" fontId="8" fillId="3" borderId="9" xfId="0" applyNumberFormat="1" applyFont="1" applyFill="1" applyBorder="1" applyAlignment="1">
      <alignment horizontal="left" vertical="top" shrinkToFit="1"/>
    </xf>
    <xf numFmtId="0" fontId="7" fillId="2" borderId="12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I56" sqref="I56"/>
    </sheetView>
  </sheetViews>
  <sheetFormatPr baseColWidth="10" defaultRowHeight="15" x14ac:dyDescent="0.25"/>
  <cols>
    <col min="1" max="1" width="1.42578125" customWidth="1"/>
    <col min="2" max="2" width="18" customWidth="1"/>
    <col min="3" max="3" width="61" customWidth="1"/>
    <col min="4" max="9" width="18" customWidth="1"/>
    <col min="10" max="10" width="2.7109375" customWidth="1"/>
  </cols>
  <sheetData>
    <row r="1" spans="1:10" ht="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7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1"/>
    </row>
    <row r="3" spans="1:10" ht="15.75" x14ac:dyDescent="0.25">
      <c r="A3" s="1"/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1:10" ht="15.75" x14ac:dyDescent="0.25">
      <c r="A4" s="1"/>
      <c r="B4" s="23" t="s">
        <v>1</v>
      </c>
      <c r="C4" s="23"/>
      <c r="D4" s="23"/>
      <c r="E4" s="23"/>
      <c r="F4" s="23"/>
      <c r="G4" s="23"/>
      <c r="H4" s="23"/>
      <c r="I4" s="23"/>
      <c r="J4" s="1"/>
    </row>
    <row r="5" spans="1:10" ht="15.75" x14ac:dyDescent="0.25">
      <c r="A5" s="1"/>
      <c r="B5" s="23" t="s">
        <v>2</v>
      </c>
      <c r="C5" s="23"/>
      <c r="D5" s="23"/>
      <c r="E5" s="23"/>
      <c r="F5" s="23"/>
      <c r="G5" s="23"/>
      <c r="H5" s="23"/>
      <c r="I5" s="23"/>
      <c r="J5" s="1"/>
    </row>
    <row r="6" spans="1:10" ht="15.75" x14ac:dyDescent="0.25">
      <c r="A6" s="1"/>
      <c r="B6" s="23" t="s">
        <v>46</v>
      </c>
      <c r="C6" s="23"/>
      <c r="D6" s="23"/>
      <c r="E6" s="23"/>
      <c r="F6" s="23"/>
      <c r="G6" s="23"/>
      <c r="H6" s="23"/>
      <c r="I6" s="23"/>
      <c r="J6" s="1"/>
    </row>
    <row r="7" spans="1:10" ht="12.75" customHeight="1" x14ac:dyDescent="0.25">
      <c r="A7" s="1"/>
      <c r="B7" s="3"/>
      <c r="C7" s="3"/>
      <c r="D7" s="3"/>
      <c r="E7" s="3"/>
      <c r="F7" s="3"/>
      <c r="G7" s="3"/>
      <c r="H7" s="3"/>
      <c r="I7" s="3"/>
      <c r="J7" s="1"/>
    </row>
    <row r="8" spans="1:10" x14ac:dyDescent="0.25">
      <c r="A8" s="1"/>
      <c r="B8" s="24" t="s">
        <v>3</v>
      </c>
      <c r="C8" s="25"/>
      <c r="D8" s="30" t="s">
        <v>4</v>
      </c>
      <c r="E8" s="31"/>
      <c r="F8" s="31"/>
      <c r="G8" s="31"/>
      <c r="H8" s="32"/>
      <c r="I8" s="33" t="s">
        <v>5</v>
      </c>
      <c r="J8" s="1"/>
    </row>
    <row r="9" spans="1:10" ht="25.5" x14ac:dyDescent="0.25">
      <c r="A9" s="1"/>
      <c r="B9" s="26"/>
      <c r="C9" s="27"/>
      <c r="D9" s="4" t="s">
        <v>6</v>
      </c>
      <c r="E9" s="5" t="s">
        <v>7</v>
      </c>
      <c r="F9" s="4" t="s">
        <v>8</v>
      </c>
      <c r="G9" s="4" t="s">
        <v>9</v>
      </c>
      <c r="H9" s="4" t="s">
        <v>10</v>
      </c>
      <c r="I9" s="34"/>
      <c r="J9" s="1"/>
    </row>
    <row r="10" spans="1:10" x14ac:dyDescent="0.25">
      <c r="A10" s="1"/>
      <c r="B10" s="28"/>
      <c r="C10" s="29"/>
      <c r="D10" s="4">
        <v>1</v>
      </c>
      <c r="E10" s="4">
        <v>2</v>
      </c>
      <c r="F10" s="4" t="s">
        <v>11</v>
      </c>
      <c r="G10" s="4">
        <v>4</v>
      </c>
      <c r="H10" s="4">
        <v>5</v>
      </c>
      <c r="I10" s="6" t="s">
        <v>12</v>
      </c>
      <c r="J10" s="1"/>
    </row>
    <row r="11" spans="1:10" x14ac:dyDescent="0.25">
      <c r="A11" s="1"/>
      <c r="B11" s="7"/>
      <c r="C11" s="8"/>
      <c r="D11" s="9"/>
      <c r="E11" s="9"/>
      <c r="F11" s="9"/>
      <c r="G11" s="9"/>
      <c r="H11" s="9"/>
      <c r="I11" s="9"/>
      <c r="J11" s="1"/>
    </row>
    <row r="12" spans="1:10" x14ac:dyDescent="0.25">
      <c r="A12" s="1"/>
      <c r="B12" s="22" t="s">
        <v>13</v>
      </c>
      <c r="C12" s="22"/>
      <c r="D12" s="10">
        <v>39688956</v>
      </c>
      <c r="E12" s="10">
        <v>0</v>
      </c>
      <c r="F12" s="10">
        <v>39688956</v>
      </c>
      <c r="G12" s="10">
        <v>39688956</v>
      </c>
      <c r="H12" s="10">
        <v>39688956</v>
      </c>
      <c r="I12" s="10">
        <v>0</v>
      </c>
      <c r="J12" s="1"/>
    </row>
    <row r="13" spans="1:10" x14ac:dyDescent="0.25">
      <c r="A13" s="1"/>
      <c r="B13" s="21" t="s">
        <v>14</v>
      </c>
      <c r="C13" s="21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"/>
    </row>
    <row r="14" spans="1:10" x14ac:dyDescent="0.25">
      <c r="A14" s="1"/>
      <c r="B14" s="21" t="s">
        <v>15</v>
      </c>
      <c r="C14" s="21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"/>
    </row>
    <row r="15" spans="1:10" x14ac:dyDescent="0.25">
      <c r="A15" s="1"/>
      <c r="B15" s="21" t="s">
        <v>16</v>
      </c>
      <c r="C15" s="21"/>
      <c r="D15" s="11">
        <v>24170026</v>
      </c>
      <c r="E15" s="11">
        <v>0</v>
      </c>
      <c r="F15" s="11">
        <v>24170026</v>
      </c>
      <c r="G15" s="11">
        <v>24170026</v>
      </c>
      <c r="H15" s="11">
        <v>24170026</v>
      </c>
      <c r="I15" s="11">
        <v>0</v>
      </c>
      <c r="J15" s="1"/>
    </row>
    <row r="16" spans="1:10" x14ac:dyDescent="0.25">
      <c r="A16" s="1"/>
      <c r="B16" s="21" t="s">
        <v>17</v>
      </c>
      <c r="C16" s="21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"/>
    </row>
    <row r="17" spans="1:10" x14ac:dyDescent="0.25">
      <c r="A17" s="1"/>
      <c r="B17" s="21" t="s">
        <v>18</v>
      </c>
      <c r="C17" s="21"/>
      <c r="D17" s="11">
        <v>4808490</v>
      </c>
      <c r="E17" s="11">
        <v>0</v>
      </c>
      <c r="F17" s="11">
        <v>4808490</v>
      </c>
      <c r="G17" s="11">
        <v>4808490</v>
      </c>
      <c r="H17" s="11">
        <v>4808490</v>
      </c>
      <c r="I17" s="11">
        <v>0</v>
      </c>
      <c r="J17" s="1"/>
    </row>
    <row r="18" spans="1:10" x14ac:dyDescent="0.25">
      <c r="A18" s="1"/>
      <c r="B18" s="21" t="s">
        <v>19</v>
      </c>
      <c r="C18" s="21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"/>
    </row>
    <row r="19" spans="1:10" x14ac:dyDescent="0.25">
      <c r="A19" s="1"/>
      <c r="B19" s="21" t="s">
        <v>20</v>
      </c>
      <c r="C19" s="21"/>
      <c r="D19" s="11">
        <v>10710440</v>
      </c>
      <c r="E19" s="11">
        <v>0</v>
      </c>
      <c r="F19" s="11">
        <v>10710440</v>
      </c>
      <c r="G19" s="11">
        <v>10710440</v>
      </c>
      <c r="H19" s="11">
        <v>10710440</v>
      </c>
      <c r="I19" s="11">
        <v>0</v>
      </c>
      <c r="J19" s="1"/>
    </row>
    <row r="20" spans="1:10" x14ac:dyDescent="0.25">
      <c r="A20" s="1"/>
      <c r="B20" s="21" t="s">
        <v>21</v>
      </c>
      <c r="C20" s="21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"/>
    </row>
    <row r="21" spans="1:10" x14ac:dyDescent="0.25">
      <c r="A21" s="1"/>
      <c r="B21" s="12"/>
      <c r="C21" s="13"/>
      <c r="D21" s="14"/>
      <c r="E21" s="14"/>
      <c r="F21" s="14"/>
      <c r="G21" s="14"/>
      <c r="H21" s="14"/>
      <c r="I21" s="14"/>
      <c r="J21" s="1"/>
    </row>
    <row r="22" spans="1:10" x14ac:dyDescent="0.25">
      <c r="A22" s="1"/>
      <c r="B22" s="22" t="s">
        <v>22</v>
      </c>
      <c r="C22" s="22"/>
      <c r="D22" s="10">
        <v>50705591</v>
      </c>
      <c r="E22" s="10">
        <v>10814260</v>
      </c>
      <c r="F22" s="10">
        <v>61519851</v>
      </c>
      <c r="G22" s="10">
        <v>60388826.439999998</v>
      </c>
      <c r="H22" s="10">
        <v>58445186</v>
      </c>
      <c r="I22" s="10">
        <v>1131024.56</v>
      </c>
      <c r="J22" s="1"/>
    </row>
    <row r="23" spans="1:10" x14ac:dyDescent="0.25">
      <c r="A23" s="1"/>
      <c r="B23" s="21" t="s">
        <v>23</v>
      </c>
      <c r="C23" s="21"/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"/>
    </row>
    <row r="24" spans="1:10" x14ac:dyDescent="0.25">
      <c r="A24" s="1"/>
      <c r="B24" s="21" t="s">
        <v>24</v>
      </c>
      <c r="C24" s="21"/>
      <c r="D24" s="11">
        <v>44969111</v>
      </c>
      <c r="E24" s="11">
        <v>10814260</v>
      </c>
      <c r="F24" s="11">
        <v>55783371</v>
      </c>
      <c r="G24" s="11">
        <v>54652346.439999998</v>
      </c>
      <c r="H24" s="11">
        <v>52708706</v>
      </c>
      <c r="I24" s="11">
        <v>1131024.56</v>
      </c>
      <c r="J24" s="1"/>
    </row>
    <row r="25" spans="1:10" x14ac:dyDescent="0.25">
      <c r="A25" s="1"/>
      <c r="B25" s="21" t="s">
        <v>25</v>
      </c>
      <c r="C25" s="21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"/>
    </row>
    <row r="26" spans="1:10" x14ac:dyDescent="0.25">
      <c r="A26" s="1"/>
      <c r="B26" s="21" t="s">
        <v>26</v>
      </c>
      <c r="C26" s="21"/>
      <c r="D26" s="11">
        <v>5736480</v>
      </c>
      <c r="E26" s="11">
        <v>0</v>
      </c>
      <c r="F26" s="11">
        <v>5736480</v>
      </c>
      <c r="G26" s="11">
        <v>5736480</v>
      </c>
      <c r="H26" s="11">
        <v>5736480</v>
      </c>
      <c r="I26" s="11">
        <v>0</v>
      </c>
      <c r="J26" s="1"/>
    </row>
    <row r="27" spans="1:10" x14ac:dyDescent="0.25">
      <c r="A27" s="1"/>
      <c r="B27" s="21" t="s">
        <v>27</v>
      </c>
      <c r="C27" s="21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"/>
    </row>
    <row r="28" spans="1:10" x14ac:dyDescent="0.25">
      <c r="A28" s="1"/>
      <c r="B28" s="21" t="s">
        <v>28</v>
      </c>
      <c r="C28" s="21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"/>
    </row>
    <row r="29" spans="1:10" x14ac:dyDescent="0.25">
      <c r="A29" s="1"/>
      <c r="B29" s="21" t="s">
        <v>29</v>
      </c>
      <c r="C29" s="21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"/>
    </row>
    <row r="30" spans="1:10" x14ac:dyDescent="0.25">
      <c r="A30" s="1"/>
      <c r="B30" s="12"/>
      <c r="C30" s="13"/>
      <c r="D30" s="14"/>
      <c r="E30" s="14"/>
      <c r="F30" s="14"/>
      <c r="G30" s="14"/>
      <c r="H30" s="14"/>
      <c r="I30" s="14"/>
      <c r="J30" s="1"/>
    </row>
    <row r="31" spans="1:10" x14ac:dyDescent="0.25">
      <c r="A31" s="1"/>
      <c r="B31" s="22" t="s">
        <v>30</v>
      </c>
      <c r="C31" s="22"/>
      <c r="D31" s="10">
        <v>3767806</v>
      </c>
      <c r="E31" s="10">
        <v>0</v>
      </c>
      <c r="F31" s="10">
        <v>3767806</v>
      </c>
      <c r="G31" s="10">
        <v>3767806</v>
      </c>
      <c r="H31" s="10">
        <v>3767806</v>
      </c>
      <c r="I31" s="10">
        <v>0</v>
      </c>
      <c r="J31" s="1"/>
    </row>
    <row r="32" spans="1:10" x14ac:dyDescent="0.25">
      <c r="A32" s="1"/>
      <c r="B32" s="21" t="s">
        <v>31</v>
      </c>
      <c r="C32" s="21"/>
      <c r="D32" s="11">
        <v>3767806</v>
      </c>
      <c r="E32" s="11">
        <v>0</v>
      </c>
      <c r="F32" s="11">
        <v>3767806</v>
      </c>
      <c r="G32" s="11">
        <v>3767806</v>
      </c>
      <c r="H32" s="11">
        <v>3767806</v>
      </c>
      <c r="I32" s="11">
        <v>0</v>
      </c>
      <c r="J32" s="1"/>
    </row>
    <row r="33" spans="1:10" x14ac:dyDescent="0.25">
      <c r="A33" s="1"/>
      <c r="B33" s="21" t="s">
        <v>32</v>
      </c>
      <c r="C33" s="21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"/>
    </row>
    <row r="34" spans="1:10" x14ac:dyDescent="0.25">
      <c r="A34" s="1"/>
      <c r="B34" s="21" t="s">
        <v>33</v>
      </c>
      <c r="C34" s="21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"/>
    </row>
    <row r="35" spans="1:10" x14ac:dyDescent="0.25">
      <c r="A35" s="1"/>
      <c r="B35" s="21" t="s">
        <v>34</v>
      </c>
      <c r="C35" s="21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"/>
    </row>
    <row r="36" spans="1:10" x14ac:dyDescent="0.25">
      <c r="A36" s="1"/>
      <c r="B36" s="21" t="s">
        <v>35</v>
      </c>
      <c r="C36" s="21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"/>
    </row>
    <row r="37" spans="1:10" x14ac:dyDescent="0.25">
      <c r="A37" s="1"/>
      <c r="B37" s="21" t="s">
        <v>36</v>
      </c>
      <c r="C37" s="21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"/>
    </row>
    <row r="38" spans="1:10" x14ac:dyDescent="0.25">
      <c r="A38" s="1"/>
      <c r="B38" s="21" t="s">
        <v>37</v>
      </c>
      <c r="C38" s="21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"/>
    </row>
    <row r="39" spans="1:10" x14ac:dyDescent="0.25">
      <c r="A39" s="1"/>
      <c r="B39" s="21" t="s">
        <v>38</v>
      </c>
      <c r="C39" s="21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"/>
    </row>
    <row r="40" spans="1:10" x14ac:dyDescent="0.25">
      <c r="A40" s="1"/>
      <c r="B40" s="21" t="s">
        <v>39</v>
      </c>
      <c r="C40" s="21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"/>
    </row>
    <row r="41" spans="1:10" x14ac:dyDescent="0.25">
      <c r="A41" s="1"/>
      <c r="B41" s="12"/>
      <c r="C41" s="13"/>
      <c r="D41" s="14"/>
      <c r="E41" s="14"/>
      <c r="F41" s="14"/>
      <c r="G41" s="14"/>
      <c r="H41" s="14"/>
      <c r="I41" s="14"/>
      <c r="J41" s="1"/>
    </row>
    <row r="42" spans="1:10" x14ac:dyDescent="0.25">
      <c r="A42" s="1"/>
      <c r="B42" s="22" t="s">
        <v>40</v>
      </c>
      <c r="C42" s="22"/>
      <c r="D42" s="10">
        <v>3586834</v>
      </c>
      <c r="E42" s="10">
        <v>0</v>
      </c>
      <c r="F42" s="10">
        <v>3586834</v>
      </c>
      <c r="G42" s="10">
        <v>3586834</v>
      </c>
      <c r="H42" s="10">
        <v>3586834</v>
      </c>
      <c r="I42" s="10">
        <v>0</v>
      </c>
      <c r="J42" s="1"/>
    </row>
    <row r="43" spans="1:10" x14ac:dyDescent="0.25">
      <c r="A43" s="1"/>
      <c r="B43" s="21" t="s">
        <v>41</v>
      </c>
      <c r="C43" s="21"/>
      <c r="D43" s="11">
        <v>2786834</v>
      </c>
      <c r="E43" s="11">
        <v>0</v>
      </c>
      <c r="F43" s="11">
        <v>2786834</v>
      </c>
      <c r="G43" s="11">
        <v>2786834</v>
      </c>
      <c r="H43" s="11">
        <v>2786834</v>
      </c>
      <c r="I43" s="11">
        <v>0</v>
      </c>
      <c r="J43" s="1"/>
    </row>
    <row r="44" spans="1:10" x14ac:dyDescent="0.25">
      <c r="A44" s="1"/>
      <c r="B44" s="21" t="s">
        <v>42</v>
      </c>
      <c r="C44" s="21"/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"/>
    </row>
    <row r="45" spans="1:10" x14ac:dyDescent="0.25">
      <c r="A45" s="1"/>
      <c r="B45" s="21" t="s">
        <v>43</v>
      </c>
      <c r="C45" s="21"/>
      <c r="D45" s="11">
        <v>800000</v>
      </c>
      <c r="E45" s="11">
        <v>2752098</v>
      </c>
      <c r="F45" s="11">
        <v>3552098</v>
      </c>
      <c r="G45" s="11">
        <v>3552092.4</v>
      </c>
      <c r="H45" s="11">
        <v>3372145.95</v>
      </c>
      <c r="I45" s="11">
        <v>5.6</v>
      </c>
      <c r="J45" s="1"/>
    </row>
    <row r="46" spans="1:10" x14ac:dyDescent="0.25">
      <c r="A46" s="1"/>
      <c r="B46" s="21" t="s">
        <v>44</v>
      </c>
      <c r="C46" s="21"/>
      <c r="D46" s="11">
        <v>0</v>
      </c>
      <c r="E46" s="11">
        <v>0</v>
      </c>
      <c r="F46" s="11">
        <f t="shared" ref="F46" si="0">D46+E46</f>
        <v>0</v>
      </c>
      <c r="G46" s="11">
        <v>0</v>
      </c>
      <c r="H46" s="11">
        <v>0</v>
      </c>
      <c r="I46" s="11">
        <f>IF(AND(F46&gt;=0,G46&gt;=0),(F46-G46),"-")</f>
        <v>0</v>
      </c>
      <c r="J46" s="1"/>
    </row>
    <row r="47" spans="1:10" x14ac:dyDescent="0.25">
      <c r="A47" s="1"/>
      <c r="B47" s="15"/>
      <c r="C47" s="16"/>
      <c r="D47" s="17"/>
      <c r="E47" s="17"/>
      <c r="F47" s="17"/>
      <c r="G47" s="17"/>
      <c r="H47" s="17"/>
      <c r="I47" s="17"/>
      <c r="J47" s="1"/>
    </row>
    <row r="48" spans="1:10" x14ac:dyDescent="0.25">
      <c r="A48" s="1"/>
      <c r="B48" s="18"/>
      <c r="C48" s="19" t="s">
        <v>45</v>
      </c>
      <c r="D48" s="20">
        <f t="shared" ref="D48:H48" si="1">SUM(D12,D22,D31,D42)</f>
        <v>97749187</v>
      </c>
      <c r="E48" s="20">
        <f t="shared" si="1"/>
        <v>10814260</v>
      </c>
      <c r="F48" s="20">
        <f>D48+E48</f>
        <v>108563447</v>
      </c>
      <c r="G48" s="20">
        <f t="shared" si="1"/>
        <v>107432422.44</v>
      </c>
      <c r="H48" s="20">
        <f t="shared" si="1"/>
        <v>105488782</v>
      </c>
      <c r="I48" s="20">
        <f>IF(AND(F48&gt;=0,G48&gt;=0),(F48-G48),"-")</f>
        <v>1131024.5600000024</v>
      </c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39">
    <mergeCell ref="B3:J3"/>
    <mergeCell ref="B4:I4"/>
    <mergeCell ref="B5:I5"/>
    <mergeCell ref="B6:I6"/>
    <mergeCell ref="B8:C10"/>
    <mergeCell ref="D8:H8"/>
    <mergeCell ref="I8:I9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2:C42"/>
    <mergeCell ref="B43:C43"/>
    <mergeCell ref="B44:C44"/>
    <mergeCell ref="B45:C45"/>
    <mergeCell ref="B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</cp:lastModifiedBy>
  <dcterms:created xsi:type="dcterms:W3CDTF">2021-01-13T05:08:09Z</dcterms:created>
  <dcterms:modified xsi:type="dcterms:W3CDTF">2021-01-13T15:49:10Z</dcterms:modified>
</cp:coreProperties>
</file>