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EFC05CA4-85D3-4105-8D6C-D7DAF1152E12}" xr6:coauthVersionLast="47" xr6:coauthVersionMax="47" xr10:uidLastSave="{00000000-0000-0000-0000-000000000000}"/>
  <workbookProtection workbookAlgorithmName="SHA-512" workbookHashValue="2h7ozHbdKurLKmtmjGmazCjxqaBmIEwdMqOzCh8L8rrYoOLXN+caJM30wypH2yBnx9v1wSkIkffRxqLvsFR/bw==" workbookSaltValue="rNoImhbSVif1nILw+WUybg==" workbookSpinCount="100000" lockStructure="1"/>
  <bookViews>
    <workbookView xWindow="-120" yWindow="-120" windowWidth="24240" windowHeight="13140" xr2:uid="{00000000-000D-0000-FFFF-FFFF00000000}"/>
  </bookViews>
  <sheets>
    <sheet name="F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<sst xmlns="http://schemas.openxmlformats.org/spreadsheetml/2006/main" count="75" uniqueCount="26">
  <si>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</si>
  <si>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</si>
  <si>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</si>
  <si>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</si>
  <si>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</si>
  <si>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</si>
  <si>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</si>
  <si>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</si>
  <si>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</si>
  <si>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</si>
  <si>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</si>
  <si>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/>
  </si>
  <si>
    <t>MUNICIPIO IXTLAHUACÁN DEL RÍO</t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</si>
  <si>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</si>
  <si>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</si>
  <si>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</si>
  <si>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</si>
  <si>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</si>
  <si>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</si>
  <si>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</t>
  </si>
  <si>
    <t>COORDINACION DE SERVICIOS PUBLICOS</t>
  </si>
  <si>
    <t>COORDINACION DE DESARROLLO ECONOMICO</t>
  </si>
  <si>
    <t>COORDINACION DE GESTION INTEGRAL</t>
  </si>
  <si>
    <t>COORDINACION CONSTRUCCION DE LA COMUNIDAD</t>
  </si>
  <si>
    <t>COORDINACION DE SEGURIDAD CIUDADANA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</si>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</sst>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justify" vertical="top" wrapText="1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S69"/>
  <sheetViews>
    <sheetView showGridLines="0" tabSelected="1" workbookViewId="0">
      <pane ySplit="7" topLeftCell="A8" activePane="bottomLeft" state="frozen"/>
      <selection pane="bottomLeft" activeCell="B13" sqref="B13"/>
    </sheetView>
  </sheetViews>
  <sheetFormatPr baseColWidth="10" defaultColWidth="0" defaultRowHeight="15" zeroHeight="1" x14ac:dyDescent="0.25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 x14ac:dyDescent="0.35">
      <c r="A1" s="20" t="s">
        <v>12</v>
      </c>
      <c r="B1" s="20"/>
      <c r="C1" s="20"/>
      <c r="D1" s="20"/>
      <c r="E1" s="20"/>
      <c r="F1" s="20"/>
      <c r="G1" s="20"/>
    </row>
    <row r="2" spans="1:44" ht="18.75" x14ac:dyDescent="0.3">
      <c r="A2" s="21" t="s">
        <v>0</v>
      </c>
      <c r="B2" s="21"/>
      <c r="C2" s="21"/>
      <c r="D2" s="21"/>
      <c r="E2" s="21"/>
      <c r="F2" s="21"/>
      <c r="G2" s="21"/>
    </row>
    <row r="3" spans="1:44" ht="18.75" x14ac:dyDescent="0.3">
      <c r="A3" s="21" t="s">
        <v>1</v>
      </c>
      <c r="B3" s="21"/>
      <c r="C3" s="21"/>
      <c r="D3" s="21"/>
      <c r="E3" s="21"/>
      <c r="F3" s="21"/>
      <c r="G3" s="21"/>
    </row>
    <row r="4" spans="1:44" ht="21.75" customHeight="1" x14ac:dyDescent="0.3">
      <c r="A4" s="22" t="s">
        <v>25</v>
      </c>
      <c r="B4" s="22"/>
      <c r="C4" s="22"/>
      <c r="D4" s="22"/>
      <c r="E4" s="22"/>
      <c r="F4" s="22"/>
      <c r="G4" s="22"/>
    </row>
    <row r="5" spans="1:44" ht="15.75" x14ac:dyDescent="0.25">
      <c r="A5" s="3"/>
      <c r="B5" s="3"/>
      <c r="C5" s="3"/>
      <c r="D5" s="3"/>
      <c r="E5" s="3"/>
      <c r="F5" s="3"/>
      <c r="G5" s="3"/>
    </row>
    <row r="6" spans="1:44" ht="15.75" x14ac:dyDescent="0.25">
      <c r="A6" s="23" t="s">
        <v>2</v>
      </c>
      <c r="B6" s="25" t="s">
        <v>3</v>
      </c>
      <c r="C6" s="25"/>
      <c r="D6" s="25"/>
      <c r="E6" s="25"/>
      <c r="F6" s="25"/>
      <c r="G6" s="26" t="s">
        <v>4</v>
      </c>
    </row>
    <row r="7" spans="1:44" ht="24" x14ac:dyDescent="0.25">
      <c r="A7" s="24"/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27"/>
      <c r="L7" s="5"/>
      <c r="M7" s="6" t="s">
        <v>11</v>
      </c>
      <c r="N7" s="6" t="s">
        <v>11</v>
      </c>
      <c r="O7" s="6" t="s">
        <v>11</v>
      </c>
      <c r="P7" s="6" t="s">
        <v>11</v>
      </c>
      <c r="Q7" s="6" t="s">
        <v>11</v>
      </c>
      <c r="R7" s="6" t="s">
        <v>11</v>
      </c>
      <c r="S7" s="6" t="s">
        <v>11</v>
      </c>
      <c r="T7" s="6" t="s">
        <v>11</v>
      </c>
      <c r="U7" s="6" t="s">
        <v>11</v>
      </c>
      <c r="V7" s="6" t="s">
        <v>11</v>
      </c>
      <c r="W7" s="6" t="s">
        <v>11</v>
      </c>
      <c r="X7" s="6" t="s">
        <v>11</v>
      </c>
      <c r="Y7" s="6" t="s">
        <v>11</v>
      </c>
      <c r="Z7" s="6" t="s">
        <v>11</v>
      </c>
      <c r="AA7" s="6" t="s">
        <v>11</v>
      </c>
      <c r="AB7" s="6" t="s">
        <v>11</v>
      </c>
      <c r="AC7" s="6" t="s">
        <v>11</v>
      </c>
      <c r="AD7" s="6" t="s">
        <v>11</v>
      </c>
      <c r="AE7" s="6" t="s">
        <v>11</v>
      </c>
      <c r="AF7" s="6" t="s">
        <v>11</v>
      </c>
      <c r="AG7" s="6" t="s">
        <v>11</v>
      </c>
      <c r="AH7" s="6" t="s">
        <v>11</v>
      </c>
      <c r="AI7" s="6" t="s">
        <v>11</v>
      </c>
      <c r="AJ7" s="6" t="s">
        <v>11</v>
      </c>
      <c r="AK7" s="6" t="s">
        <v>11</v>
      </c>
    </row>
    <row r="8" spans="1:44" x14ac:dyDescent="0.25">
      <c r="A8" s="7" t="s">
        <v>13</v>
      </c>
      <c r="B8" s="8">
        <v>3000000</v>
      </c>
      <c r="C8" s="8">
        <v>0</v>
      </c>
      <c r="D8" s="9">
        <f>B8+C8</f>
        <v>3000000</v>
      </c>
      <c r="E8" s="8">
        <v>3000000</v>
      </c>
      <c r="F8" s="8">
        <v>3000000</v>
      </c>
      <c r="G8" s="9">
        <f>D8-E8</f>
        <v>0</v>
      </c>
      <c r="K8" s="10" t="str">
        <f>IF(SUM(M8:AK8)=25,L8,"")</f>
        <v/>
      </c>
      <c r="L8" s="6" t="s">
        <v>11</v>
      </c>
      <c r="M8" s="11" t="str">
        <f>IF(AND(M7&lt;&gt;L8),1,"")</f>
        <v/>
      </c>
      <c r="N8" s="11" t="str">
        <f>IF(AND(N7&lt;&gt;L8),1,"")</f>
        <v/>
      </c>
      <c r="O8" s="11" t="str">
        <f>IF(AND(O7&lt;&gt;L8),1,"")</f>
        <v/>
      </c>
      <c r="P8" s="11" t="str">
        <f>IF(AND(P7&lt;&gt;L8),1,"")</f>
        <v/>
      </c>
      <c r="Q8" s="11" t="str">
        <f>IF(AND(Q7&lt;&gt;L8),1,"")</f>
        <v/>
      </c>
      <c r="R8" s="11" t="str">
        <f>IF(AND(R7&lt;&gt;L8),1,"")</f>
        <v/>
      </c>
      <c r="S8" s="11" t="str">
        <f>IF(AND(S7&lt;&gt;L8),1,"")</f>
        <v/>
      </c>
      <c r="T8" s="11" t="str">
        <f>IF(AND(T7&lt;&gt;L8),1,"")</f>
        <v/>
      </c>
      <c r="U8" s="11" t="str">
        <f>IF(AND(U7&lt;&gt;L8),1,"")</f>
        <v/>
      </c>
      <c r="V8" s="11" t="str">
        <f>IF(AND(V7&lt;&gt;L8),1,"")</f>
        <v/>
      </c>
      <c r="W8" s="11" t="str">
        <f>IF(AND(W7&lt;&gt;L8),1,"")</f>
        <v/>
      </c>
      <c r="X8" s="11" t="str">
        <f>IF(AND(X7&lt;&gt;L8),1,"")</f>
        <v/>
      </c>
      <c r="Y8" s="11" t="str">
        <f>IF(AND(Y7&lt;&gt;L8),1,"")</f>
        <v/>
      </c>
      <c r="Z8" s="11" t="str">
        <f>IF(AND(Z7&lt;&gt;L8),1,"")</f>
        <v/>
      </c>
      <c r="AA8" s="11" t="str">
        <f>IF(AND(AA7&lt;&gt;L8),1,"")</f>
        <v/>
      </c>
      <c r="AB8" s="11" t="str">
        <f>IF(AND(AB7&lt;&gt;L8),1,"")</f>
        <v/>
      </c>
      <c r="AC8" s="11" t="str">
        <f>IF(AND(AC7&lt;&gt;L8),1,"")</f>
        <v/>
      </c>
      <c r="AD8" s="11" t="str">
        <f>IF(AND(AD7&lt;&gt;L8),1,"")</f>
        <v/>
      </c>
      <c r="AE8" s="11" t="str">
        <f>IF(AND(AE7&lt;&gt;L8),1,"")</f>
        <v/>
      </c>
      <c r="AF8" s="11" t="str">
        <f>IF(AND(AF7&lt;&gt;L8),1,"")</f>
        <v/>
      </c>
      <c r="AG8" s="11" t="str">
        <f>IF(AND(AG7&lt;&gt;L8),1,"")</f>
        <v/>
      </c>
      <c r="AH8" s="11" t="str">
        <f>IF(AND(AH7&lt;&gt;L8),1,"")</f>
        <v/>
      </c>
      <c r="AI8" s="11" t="str">
        <f>IF(AND(AI7&lt;&gt;L8),1,"")</f>
        <v/>
      </c>
      <c r="AJ8" s="11" t="str">
        <f>IF(AND(AJ7&lt;&gt;L8),1,"")</f>
        <v/>
      </c>
      <c r="AK8" s="11" t="str">
        <f>IF(AND(AK7&lt;&gt;L8),1,"")</f>
        <v/>
      </c>
      <c r="AN8" s="12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3" t="e">
        <f t="shared" ref="AR8:AR39" si="0">INDEX(AN:AN,AQ$8:AQ$57)</f>
        <v>#NUM!</v>
      </c>
    </row>
    <row r="9" spans="1:44" x14ac:dyDescent="0.25">
      <c r="A9" s="7" t="s">
        <v>14</v>
      </c>
      <c r="B9" s="14">
        <v>5000000</v>
      </c>
      <c r="C9" s="14">
        <v>0</v>
      </c>
      <c r="D9" s="15">
        <f t="shared" ref="D9:D57" si="1">B9+C9</f>
        <v>5000000</v>
      </c>
      <c r="E9" s="14">
        <v>5000000</v>
      </c>
      <c r="F9" s="14">
        <v>5000000</v>
      </c>
      <c r="G9" s="15">
        <f t="shared" ref="G9:G57" si="2">D9-E9</f>
        <v>0</v>
      </c>
      <c r="K9" s="10" t="str">
        <f t="shared" ref="K9:K32" si="3">IF(SUM(M9:AK9)=25,L9,"")</f>
        <v/>
      </c>
      <c r="L9" s="6" t="s">
        <v>11</v>
      </c>
      <c r="M9" s="11" t="str">
        <f>IF(AND(M7&lt;&gt;L9),1,"")</f>
        <v/>
      </c>
      <c r="N9" s="11" t="str">
        <f>IF(AND(N7&lt;&gt;L9),1,"")</f>
        <v/>
      </c>
      <c r="O9" s="11" t="str">
        <f>IF(AND(O7&lt;&gt;L9),1,"")</f>
        <v/>
      </c>
      <c r="P9" s="11" t="str">
        <f>IF(AND(P7&lt;&gt;L9),1,"")</f>
        <v/>
      </c>
      <c r="Q9" s="11" t="str">
        <f>IF(AND(Q7&lt;&gt;L9),1,"")</f>
        <v/>
      </c>
      <c r="R9" s="11" t="str">
        <f>IF(AND(R7&lt;&gt;L9),1,"")</f>
        <v/>
      </c>
      <c r="S9" s="11" t="str">
        <f>IF(AND(S7&lt;&gt;L9),1,"")</f>
        <v/>
      </c>
      <c r="T9" s="11" t="str">
        <f>IF(AND(T7&lt;&gt;L9),1,"")</f>
        <v/>
      </c>
      <c r="U9" s="11" t="str">
        <f>IF(AND(U7&lt;&gt;L9),1,"")</f>
        <v/>
      </c>
      <c r="V9" s="11" t="str">
        <f>IF(AND(V7&lt;&gt;L9),1,"")</f>
        <v/>
      </c>
      <c r="W9" s="11" t="str">
        <f>IF(AND(W7&lt;&gt;L9),1,"")</f>
        <v/>
      </c>
      <c r="X9" s="11" t="str">
        <f>IF(AND(X7&lt;&gt;L9),1,"")</f>
        <v/>
      </c>
      <c r="Y9" s="11" t="str">
        <f>IF(AND(Y7&lt;&gt;L9),1,"")</f>
        <v/>
      </c>
      <c r="Z9" s="11" t="str">
        <f>IF(AND(Z7&lt;&gt;L9),1,"")</f>
        <v/>
      </c>
      <c r="AA9" s="11" t="str">
        <f>IF(AND(AA7&lt;&gt;L9),1,"")</f>
        <v/>
      </c>
      <c r="AB9" s="11" t="str">
        <f>IF(AND(AB7&lt;&gt;L9),1,"")</f>
        <v/>
      </c>
      <c r="AC9" s="11" t="str">
        <f>IF(AND(AC7&lt;&gt;L9),1,"")</f>
        <v/>
      </c>
      <c r="AD9" s="11" t="str">
        <f>IF(AND(AD7&lt;&gt;L9),1,"")</f>
        <v/>
      </c>
      <c r="AE9" s="11" t="str">
        <f>IF(AND(AE7&lt;&gt;L9),1,"")</f>
        <v/>
      </c>
      <c r="AF9" s="11" t="str">
        <f>IF(AND(AF7&lt;&gt;L9),1,"")</f>
        <v/>
      </c>
      <c r="AG9" s="11" t="str">
        <f>IF(AND(AG7&lt;&gt;L9),1,"")</f>
        <v/>
      </c>
      <c r="AH9" s="11" t="str">
        <f>IF(AND(AH7&lt;&gt;L9),1,"")</f>
        <v/>
      </c>
      <c r="AI9" s="11" t="str">
        <f>IF(AND(AI7&lt;&gt;L9),1,"")</f>
        <v/>
      </c>
      <c r="AJ9" s="11" t="str">
        <f>IF(AND(AJ7&lt;&gt;L9),1,"")</f>
        <v/>
      </c>
      <c r="AK9" s="11" t="str">
        <f>IF(AND(AK7&lt;&gt;L9),1,"")</f>
        <v/>
      </c>
      <c r="AN9" s="12" t="str">
        <f>N$7</f>
        <v/>
      </c>
      <c r="AO9" s="2" t="b">
        <f t="shared" ref="AO9:AO10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3" t="e">
        <f t="shared" si="0"/>
        <v>#NUM!</v>
      </c>
    </row>
    <row r="10" spans="1:44" x14ac:dyDescent="0.25">
      <c r="A10" s="7" t="s">
        <v>15</v>
      </c>
      <c r="B10" s="14">
        <v>500000</v>
      </c>
      <c r="C10" s="14">
        <v>0</v>
      </c>
      <c r="D10" s="15">
        <f t="shared" si="1"/>
        <v>500000</v>
      </c>
      <c r="E10" s="14">
        <v>500000</v>
      </c>
      <c r="F10" s="14">
        <v>500000</v>
      </c>
      <c r="G10" s="15">
        <f t="shared" si="2"/>
        <v>0</v>
      </c>
      <c r="K10" s="10" t="str">
        <f t="shared" si="3"/>
        <v/>
      </c>
      <c r="L10" s="6" t="s">
        <v>11</v>
      </c>
      <c r="M10" s="11" t="str">
        <f>IF(AND(M7&lt;&gt;L10),1,"")</f>
        <v/>
      </c>
      <c r="N10" s="11" t="str">
        <f>IF(AND(N7&lt;&gt;L10),1,"")</f>
        <v/>
      </c>
      <c r="O10" s="11" t="str">
        <f>IF(AND(O7&lt;&gt;L10),1,"")</f>
        <v/>
      </c>
      <c r="P10" s="11" t="str">
        <f>IF(AND(P7&lt;&gt;L10),1,"")</f>
        <v/>
      </c>
      <c r="Q10" s="11" t="str">
        <f>IF(AND(Q7&lt;&gt;L10),1,"")</f>
        <v/>
      </c>
      <c r="R10" s="11" t="str">
        <f>IF(AND(R7&lt;&gt;L10),1,"")</f>
        <v/>
      </c>
      <c r="S10" s="11" t="str">
        <f>IF(AND(S7&lt;&gt;L10),1,"")</f>
        <v/>
      </c>
      <c r="T10" s="11" t="str">
        <f>IF(AND(T7&lt;&gt;L10),1,"")</f>
        <v/>
      </c>
      <c r="U10" s="11" t="str">
        <f>IF(AND(U7&lt;&gt;L10),1,"")</f>
        <v/>
      </c>
      <c r="V10" s="11" t="str">
        <f>IF(AND(V7&lt;&gt;L10),1,"")</f>
        <v/>
      </c>
      <c r="W10" s="11" t="str">
        <f>IF(AND(W7&lt;&gt;L10),1,"")</f>
        <v/>
      </c>
      <c r="X10" s="11" t="str">
        <f>IF(AND(X7&lt;&gt;L10),1,"")</f>
        <v/>
      </c>
      <c r="Y10" s="11" t="str">
        <f>IF(AND(Y7&lt;&gt;L10),1,"")</f>
        <v/>
      </c>
      <c r="Z10" s="11" t="str">
        <f>IF(AND(Z7&lt;&gt;L10),1,"")</f>
        <v/>
      </c>
      <c r="AA10" s="11" t="str">
        <f>IF(AND(AA7&lt;&gt;L10),1,"")</f>
        <v/>
      </c>
      <c r="AB10" s="11" t="str">
        <f>IF(AND(AB7&lt;&gt;L10),1,"")</f>
        <v/>
      </c>
      <c r="AC10" s="11" t="str">
        <f>IF(AND(AC7&lt;&gt;L10),1,"")</f>
        <v/>
      </c>
      <c r="AD10" s="11" t="str">
        <f>IF(AND(AD7&lt;&gt;L10),1,"")</f>
        <v/>
      </c>
      <c r="AE10" s="11" t="str">
        <f>IF(AND(AE7&lt;&gt;L10),1,"")</f>
        <v/>
      </c>
      <c r="AF10" s="11" t="str">
        <f>IF(AND(AF7&lt;&gt;L10),1,"")</f>
        <v/>
      </c>
      <c r="AG10" s="11" t="str">
        <f>IF(AND(AG7&lt;&gt;L10),1,"")</f>
        <v/>
      </c>
      <c r="AH10" s="11" t="str">
        <f>IF(AND(AH7&lt;&gt;L10),1,"")</f>
        <v/>
      </c>
      <c r="AI10" s="11" t="str">
        <f>IF(AND(AI7&lt;&gt;L10),1,"")</f>
        <v/>
      </c>
      <c r="AJ10" s="11" t="str">
        <f>IF(AND(AJ7&lt;&gt;L10),1,"")</f>
        <v/>
      </c>
      <c r="AK10" s="11" t="str">
        <f>IF(AND(AK7&lt;&gt;L10),1,"")</f>
        <v/>
      </c>
      <c r="AN10" s="12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3" t="e">
        <f t="shared" si="0"/>
        <v>#NUM!</v>
      </c>
    </row>
    <row r="11" spans="1:44" x14ac:dyDescent="0.25">
      <c r="A11" s="7" t="s">
        <v>16</v>
      </c>
      <c r="B11" s="14">
        <v>4000000</v>
      </c>
      <c r="C11" s="14">
        <v>0</v>
      </c>
      <c r="D11" s="15">
        <f t="shared" si="1"/>
        <v>4000000</v>
      </c>
      <c r="E11" s="14">
        <v>4000000</v>
      </c>
      <c r="F11" s="14">
        <v>4000000</v>
      </c>
      <c r="G11" s="15">
        <f t="shared" si="2"/>
        <v>0</v>
      </c>
      <c r="K11" s="10" t="str">
        <f t="shared" si="3"/>
        <v/>
      </c>
      <c r="L11" s="6" t="s">
        <v>11</v>
      </c>
      <c r="M11" s="11" t="str">
        <f>IF(AND(M7&lt;&gt;L11),1,"")</f>
        <v/>
      </c>
      <c r="N11" s="11" t="str">
        <f>IF(AND(N7&lt;&gt;L11),1,"")</f>
        <v/>
      </c>
      <c r="O11" s="11" t="str">
        <f>IF(AND(O7&lt;&gt;L11),1,"")</f>
        <v/>
      </c>
      <c r="P11" s="11" t="str">
        <f>IF(AND(P7&lt;&gt;L11),1,"")</f>
        <v/>
      </c>
      <c r="Q11" s="11" t="str">
        <f>IF(AND(Q7&lt;&gt;L11),1,"")</f>
        <v/>
      </c>
      <c r="R11" s="11" t="str">
        <f>IF(AND(R7&lt;&gt;L11),1,"")</f>
        <v/>
      </c>
      <c r="S11" s="11" t="str">
        <f>IF(AND(S7&lt;&gt;L11),1,"")</f>
        <v/>
      </c>
      <c r="T11" s="11" t="str">
        <f>IF(AND(T7&lt;&gt;L11),1,"")</f>
        <v/>
      </c>
      <c r="U11" s="11" t="str">
        <f>IF(AND(U7&lt;&gt;L11),1,"")</f>
        <v/>
      </c>
      <c r="V11" s="11" t="str">
        <f>IF(AND(V7&lt;&gt;L11),1,"")</f>
        <v/>
      </c>
      <c r="W11" s="11" t="str">
        <f>IF(AND(W7&lt;&gt;L11),1,"")</f>
        <v/>
      </c>
      <c r="X11" s="11" t="str">
        <f>IF(AND(X7&lt;&gt;L11),1,"")</f>
        <v/>
      </c>
      <c r="Y11" s="11" t="str">
        <f>IF(AND(Y7&lt;&gt;L11),1,"")</f>
        <v/>
      </c>
      <c r="Z11" s="11" t="str">
        <f>IF(AND(Z7&lt;&gt;L11),1,"")</f>
        <v/>
      </c>
      <c r="AA11" s="11" t="str">
        <f>IF(AND(AA7&lt;&gt;L11),1,"")</f>
        <v/>
      </c>
      <c r="AB11" s="11" t="str">
        <f>IF(AND(AB7&lt;&gt;L11),1,"")</f>
        <v/>
      </c>
      <c r="AC11" s="11" t="str">
        <f>IF(AND(AC7&lt;&gt;L11),1,"")</f>
        <v/>
      </c>
      <c r="AD11" s="11" t="str">
        <f>IF(AND(AD7&lt;&gt;L11),1,"")</f>
        <v/>
      </c>
      <c r="AE11" s="11" t="str">
        <f>IF(AND(AE7&lt;&gt;L11),1,"")</f>
        <v/>
      </c>
      <c r="AF11" s="11" t="str">
        <f>IF(AND(AF7&lt;&gt;L11),1,"")</f>
        <v/>
      </c>
      <c r="AG11" s="11" t="str">
        <f>IF(AND(AG7&lt;&gt;L11),1,"")</f>
        <v/>
      </c>
      <c r="AH11" s="11" t="str">
        <f>IF(AND(AH7&lt;&gt;L11),1,"")</f>
        <v/>
      </c>
      <c r="AI11" s="11" t="str">
        <f>IF(AND(AI7&lt;&gt;L11),1,"")</f>
        <v/>
      </c>
      <c r="AJ11" s="11" t="str">
        <f>IF(AND(AJ7&lt;&gt;L11),1,"")</f>
        <v/>
      </c>
      <c r="AK11" s="11" t="str">
        <f>IF(AND(AK7&lt;&gt;L11),1,"")</f>
        <v/>
      </c>
      <c r="AN11" s="12" t="str">
        <f>P$7</f>
        <v/>
      </c>
      <c r="AO11" s="2" t="b">
        <f>IF(AN$8:AN$57&lt;&gt;"",ROW(AN11:AN59))</f>
        <v>0</v>
      </c>
      <c r="AP11" s="2">
        <v>4</v>
      </c>
      <c r="AQ11" s="2" t="e">
        <f t="shared" si="5"/>
        <v>#NUM!</v>
      </c>
      <c r="AR11" s="13" t="e">
        <f t="shared" si="0"/>
        <v>#NUM!</v>
      </c>
    </row>
    <row r="12" spans="1:44" x14ac:dyDescent="0.25">
      <c r="A12" s="7" t="s">
        <v>17</v>
      </c>
      <c r="B12" s="14">
        <v>8000000</v>
      </c>
      <c r="C12" s="14">
        <v>0</v>
      </c>
      <c r="D12" s="15">
        <f t="shared" si="1"/>
        <v>8000000</v>
      </c>
      <c r="E12" s="14">
        <v>8000000</v>
      </c>
      <c r="F12" s="14">
        <v>8000000</v>
      </c>
      <c r="G12" s="15">
        <f t="shared" si="2"/>
        <v>0</v>
      </c>
      <c r="K12" s="10" t="str">
        <f t="shared" si="3"/>
        <v/>
      </c>
      <c r="L12" s="6" t="s">
        <v>11</v>
      </c>
      <c r="M12" s="11" t="str">
        <f>IF(AND(M7&lt;&gt;L12),1,"")</f>
        <v/>
      </c>
      <c r="N12" s="11" t="str">
        <f>IF(AND(N7&lt;&gt;L12),1,"")</f>
        <v/>
      </c>
      <c r="O12" s="11" t="str">
        <f>IF(AND(O7&lt;&gt;L12),1,"")</f>
        <v/>
      </c>
      <c r="P12" s="11" t="str">
        <f>IF(AND(P7&lt;&gt;L12),1,"")</f>
        <v/>
      </c>
      <c r="Q12" s="11" t="str">
        <f>IF(AND(Q7&lt;&gt;L12),1,"")</f>
        <v/>
      </c>
      <c r="R12" s="11" t="str">
        <f>IF(AND(R7&lt;&gt;L12),1,"")</f>
        <v/>
      </c>
      <c r="S12" s="11" t="str">
        <f>IF(AND(S7&lt;&gt;L12),1,"")</f>
        <v/>
      </c>
      <c r="T12" s="11" t="str">
        <f>IF(AND(T7&lt;&gt;L12),1,"")</f>
        <v/>
      </c>
      <c r="U12" s="11" t="str">
        <f>IF(AND(U7&lt;&gt;L12),1,"")</f>
        <v/>
      </c>
      <c r="V12" s="11" t="str">
        <f>IF(AND(V7&lt;&gt;L12),1,"")</f>
        <v/>
      </c>
      <c r="W12" s="11" t="str">
        <f>IF(AND(W7&lt;&gt;L12),1,"")</f>
        <v/>
      </c>
      <c r="X12" s="11" t="str">
        <f>IF(AND(X7&lt;&gt;L12),1,"")</f>
        <v/>
      </c>
      <c r="Y12" s="11" t="str">
        <f>IF(AND(Y7&lt;&gt;L12),1,"")</f>
        <v/>
      </c>
      <c r="Z12" s="11" t="str">
        <f>IF(AND(Z7&lt;&gt;L12),1,"")</f>
        <v/>
      </c>
      <c r="AA12" s="11" t="str">
        <f>IF(AND(AA7&lt;&gt;L12),1,"")</f>
        <v/>
      </c>
      <c r="AB12" s="11" t="str">
        <f>IF(AND(AB7&lt;&gt;L12),1,"")</f>
        <v/>
      </c>
      <c r="AC12" s="11" t="str">
        <f>IF(AND(AC7&lt;&gt;L12),1,"")</f>
        <v/>
      </c>
      <c r="AD12" s="11" t="str">
        <f>IF(AND(AD7&lt;&gt;L12),1,"")</f>
        <v/>
      </c>
      <c r="AE12" s="11" t="str">
        <f>IF(AND(AE7&lt;&gt;L12),1,"")</f>
        <v/>
      </c>
      <c r="AF12" s="11" t="str">
        <f>IF(AND(AF7&lt;&gt;L12),1,"")</f>
        <v/>
      </c>
      <c r="AG12" s="11" t="str">
        <f>IF(AND(AG7&lt;&gt;L12),1,"")</f>
        <v/>
      </c>
      <c r="AH12" s="11" t="str">
        <f>IF(AND(AH7&lt;&gt;L12),1,"")</f>
        <v/>
      </c>
      <c r="AI12" s="11" t="str">
        <f>IF(AND(AI7&lt;&gt;L12),1,"")</f>
        <v/>
      </c>
      <c r="AJ12" s="11" t="str">
        <f>IF(AND(AJ7&lt;&gt;L12),1,"")</f>
        <v/>
      </c>
      <c r="AK12" s="11" t="str">
        <f>IF(AND(AK7&lt;&gt;L12),1,"")</f>
        <v/>
      </c>
      <c r="AN12" s="12" t="str">
        <f>Q$7</f>
        <v/>
      </c>
      <c r="AO12" s="2" t="b">
        <f>IF(AN$8:AN$57&lt;&gt;"",ROW(AN12:AN59))</f>
        <v>0</v>
      </c>
      <c r="AP12" s="2">
        <v>5</v>
      </c>
      <c r="AQ12" s="2" t="e">
        <f t="shared" si="5"/>
        <v>#NUM!</v>
      </c>
      <c r="AR12" s="13" t="e">
        <f t="shared" si="0"/>
        <v>#NUM!</v>
      </c>
    </row>
    <row r="13" spans="1:44" x14ac:dyDescent="0.25">
      <c r="A13" s="7" t="s">
        <v>18</v>
      </c>
      <c r="B13" s="14">
        <v>2000000</v>
      </c>
      <c r="C13" s="14">
        <v>0</v>
      </c>
      <c r="D13" s="15">
        <f t="shared" si="1"/>
        <v>2000000</v>
      </c>
      <c r="E13" s="14">
        <v>2000000</v>
      </c>
      <c r="F13" s="14">
        <v>2000000</v>
      </c>
      <c r="G13" s="15">
        <f t="shared" si="2"/>
        <v>0</v>
      </c>
      <c r="K13" s="10" t="str">
        <f t="shared" si="3"/>
        <v/>
      </c>
      <c r="L13" s="6" t="s">
        <v>11</v>
      </c>
      <c r="M13" s="11" t="str">
        <f>IF(AND(M7&lt;&gt;L13),1,"")</f>
        <v/>
      </c>
      <c r="N13" s="11" t="str">
        <f>IF(AND(N7&lt;&gt;L13),1,"")</f>
        <v/>
      </c>
      <c r="O13" s="11" t="str">
        <f>IF(AND(O7&lt;&gt;L13),1,"")</f>
        <v/>
      </c>
      <c r="P13" s="11" t="str">
        <f>IF(AND(P7&lt;&gt;L13),1,"")</f>
        <v/>
      </c>
      <c r="Q13" s="11" t="str">
        <f>IF(AND(Q7&lt;&gt;L13),1,"")</f>
        <v/>
      </c>
      <c r="R13" s="11" t="str">
        <f>IF(AND(R7&lt;&gt;L13),1,"")</f>
        <v/>
      </c>
      <c r="S13" s="11" t="str">
        <f>IF(AND(S7&lt;&gt;L13),1,"")</f>
        <v/>
      </c>
      <c r="T13" s="11" t="str">
        <f>IF(AND(T7&lt;&gt;L13),1,"")</f>
        <v/>
      </c>
      <c r="U13" s="11" t="str">
        <f>IF(AND(U7&lt;&gt;L13),1,"")</f>
        <v/>
      </c>
      <c r="V13" s="11" t="str">
        <f>IF(AND(V7&lt;&gt;L13),1,"")</f>
        <v/>
      </c>
      <c r="W13" s="11" t="str">
        <f>IF(AND(W7&lt;&gt;L13),1,"")</f>
        <v/>
      </c>
      <c r="X13" s="11" t="str">
        <f>IF(AND(X7&lt;&gt;L13),1,"")</f>
        <v/>
      </c>
      <c r="Y13" s="11" t="str">
        <f>IF(AND(Y7&lt;&gt;L13),1,"")</f>
        <v/>
      </c>
      <c r="Z13" s="11" t="str">
        <f>IF(AND(Z7&lt;&gt;L13),1,"")</f>
        <v/>
      </c>
      <c r="AA13" s="11" t="str">
        <f>IF(AND(AA7&lt;&gt;L13),1,"")</f>
        <v/>
      </c>
      <c r="AB13" s="11" t="str">
        <f>IF(AND(AB7&lt;&gt;L13),1,"")</f>
        <v/>
      </c>
      <c r="AC13" s="11" t="str">
        <f>IF(AND(AC7&lt;&gt;L13),1,"")</f>
        <v/>
      </c>
      <c r="AD13" s="11" t="str">
        <f>IF(AND(AD7&lt;&gt;L13),1,"")</f>
        <v/>
      </c>
      <c r="AE13" s="11" t="str">
        <f>IF(AND(AE7&lt;&gt;L13),1,"")</f>
        <v/>
      </c>
      <c r="AF13" s="11" t="str">
        <f>IF(AND(AF7&lt;&gt;L13),1,"")</f>
        <v/>
      </c>
      <c r="AG13" s="11" t="str">
        <f>IF(AND(AG7&lt;&gt;L13),1,"")</f>
        <v/>
      </c>
      <c r="AH13" s="11" t="str">
        <f>IF(AND(AH7&lt;&gt;L13),1,"")</f>
        <v/>
      </c>
      <c r="AI13" s="11" t="str">
        <f>IF(AND(AI7&lt;&gt;L13),1,"")</f>
        <v/>
      </c>
      <c r="AJ13" s="11" t="str">
        <f>IF(AND(AJ7&lt;&gt;L13),1,"")</f>
        <v/>
      </c>
      <c r="AK13" s="11" t="str">
        <f>IF(AND(AK7&lt;&gt;L13),1,"")</f>
        <v/>
      </c>
      <c r="AN13" s="12" t="str">
        <f>R$7</f>
        <v/>
      </c>
      <c r="AO13" s="2" t="b">
        <f>IF(AN$8:AN$57&lt;&gt;"",ROW(AN13:AN59))</f>
        <v>0</v>
      </c>
      <c r="AP13" s="2">
        <v>6</v>
      </c>
      <c r="AQ13" s="2" t="e">
        <f t="shared" si="5"/>
        <v>#NUM!</v>
      </c>
      <c r="AR13" s="13" t="e">
        <f t="shared" si="0"/>
        <v>#NUM!</v>
      </c>
    </row>
    <row r="14" spans="1:44" x14ac:dyDescent="0.25">
      <c r="A14" s="7" t="s">
        <v>19</v>
      </c>
      <c r="B14" s="14">
        <v>9000000</v>
      </c>
      <c r="C14" s="14">
        <v>0</v>
      </c>
      <c r="D14" s="15">
        <f t="shared" si="1"/>
        <v>9000000</v>
      </c>
      <c r="E14" s="14">
        <v>8999998.7400000002</v>
      </c>
      <c r="F14" s="14">
        <v>8999998.7400000002</v>
      </c>
      <c r="G14" s="15">
        <f t="shared" si="2"/>
        <v>1.2599999997764826</v>
      </c>
      <c r="K14" s="10" t="str">
        <f t="shared" si="3"/>
        <v/>
      </c>
      <c r="L14" s="6" t="s">
        <v>11</v>
      </c>
      <c r="M14" s="11" t="str">
        <f>IF(AND(M7&lt;&gt;L14),1,"")</f>
        <v/>
      </c>
      <c r="N14" s="11" t="str">
        <f>IF(AND(N7&lt;&gt;L14),1,"")</f>
        <v/>
      </c>
      <c r="O14" s="11" t="str">
        <f>IF(AND(O7&lt;&gt;L14),1,"")</f>
        <v/>
      </c>
      <c r="P14" s="11" t="str">
        <f>IF(AND(P7&lt;&gt;L14),1,"")</f>
        <v/>
      </c>
      <c r="Q14" s="11" t="str">
        <f>IF(AND(Q7&lt;&gt;L14),1,"")</f>
        <v/>
      </c>
      <c r="R14" s="11" t="str">
        <f>IF(AND(R7&lt;&gt;L14),1,"")</f>
        <v/>
      </c>
      <c r="S14" s="11" t="str">
        <f>IF(AND(S7&lt;&gt;L14),1,"")</f>
        <v/>
      </c>
      <c r="T14" s="11" t="str">
        <f>IF(AND(T7&lt;&gt;L14),1,"")</f>
        <v/>
      </c>
      <c r="U14" s="11" t="str">
        <f>IF(AND(U7&lt;&gt;L14),1,"")</f>
        <v/>
      </c>
      <c r="V14" s="11" t="str">
        <f>IF(AND(V7&lt;&gt;L14),1,"")</f>
        <v/>
      </c>
      <c r="W14" s="11" t="str">
        <f>IF(AND(W7&lt;&gt;L14),1,"")</f>
        <v/>
      </c>
      <c r="X14" s="11" t="str">
        <f>IF(AND(X7&lt;&gt;L14),1,"")</f>
        <v/>
      </c>
      <c r="Y14" s="11" t="str">
        <f>IF(AND(Y7&lt;&gt;L14),1,"")</f>
        <v/>
      </c>
      <c r="Z14" s="11" t="str">
        <f>IF(AND(Z7&lt;&gt;L14),1,"")</f>
        <v/>
      </c>
      <c r="AA14" s="11" t="str">
        <f>IF(AND(AA7&lt;&gt;L14),1,"")</f>
        <v/>
      </c>
      <c r="AB14" s="11" t="str">
        <f>IF(AND(AB7&lt;&gt;L14),1,"")</f>
        <v/>
      </c>
      <c r="AC14" s="11" t="str">
        <f>IF(AND(AC7&lt;&gt;L14),1,"")</f>
        <v/>
      </c>
      <c r="AD14" s="11" t="str">
        <f>IF(AND(AD7&lt;&gt;L14),1,"")</f>
        <v/>
      </c>
      <c r="AE14" s="11" t="str">
        <f>IF(AND(AE7&lt;&gt;L14),1,"")</f>
        <v/>
      </c>
      <c r="AF14" s="11" t="str">
        <f>IF(AND(AF7&lt;&gt;L14),1,"")</f>
        <v/>
      </c>
      <c r="AG14" s="11" t="str">
        <f>IF(AND(AG7&lt;&gt;L14),1,"")</f>
        <v/>
      </c>
      <c r="AH14" s="11" t="str">
        <f>IF(AND(AH7&lt;&gt;L14),1,"")</f>
        <v/>
      </c>
      <c r="AI14" s="11" t="str">
        <f>IF(AND(AI7&lt;&gt;L14),1,"")</f>
        <v/>
      </c>
      <c r="AJ14" s="11" t="str">
        <f>IF(AND(AJ7&lt;&gt;L14),1,"")</f>
        <v/>
      </c>
      <c r="AK14" s="11" t="str">
        <f>IF(AND(AK7&lt;&gt;L14),1,"")</f>
        <v/>
      </c>
      <c r="AN14" s="12" t="str">
        <f>S$7</f>
        <v/>
      </c>
      <c r="AO14" s="2" t="b">
        <f>IF(AN$8:AN$57&lt;&gt;"",ROW(AN14:AN59))</f>
        <v>0</v>
      </c>
      <c r="AP14" s="2">
        <v>7</v>
      </c>
      <c r="AQ14" s="2" t="e">
        <f t="shared" si="5"/>
        <v>#NUM!</v>
      </c>
      <c r="AR14" s="13" t="e">
        <f t="shared" si="0"/>
        <v>#NUM!</v>
      </c>
    </row>
    <row r="15" spans="1:44" x14ac:dyDescent="0.25">
      <c r="A15" s="7" t="s">
        <v>20</v>
      </c>
      <c r="B15" s="14">
        <v>17273234</v>
      </c>
      <c r="C15" s="14">
        <v>0</v>
      </c>
      <c r="D15" s="15">
        <f t="shared" si="1"/>
        <v>17273234</v>
      </c>
      <c r="E15" s="14">
        <v>17154748.260000002</v>
      </c>
      <c r="F15" s="14">
        <v>8154000</v>
      </c>
      <c r="G15" s="15">
        <f t="shared" si="2"/>
        <v>118485.73999999836</v>
      </c>
      <c r="K15" s="10" t="str">
        <f t="shared" si="3"/>
        <v/>
      </c>
      <c r="L15" s="6" t="s">
        <v>11</v>
      </c>
      <c r="M15" s="11" t="str">
        <f>IF(AND(M7&lt;&gt;L15),1,"")</f>
        <v/>
      </c>
      <c r="N15" s="11" t="str">
        <f>IF(AND(N7&lt;&gt;L15),1,"")</f>
        <v/>
      </c>
      <c r="O15" s="11" t="str">
        <f>IF(AND(O7&lt;&gt;L15),1,"")</f>
        <v/>
      </c>
      <c r="P15" s="11" t="str">
        <f>IF(AND(P7&lt;&gt;L15),1,"")</f>
        <v/>
      </c>
      <c r="Q15" s="11" t="str">
        <f>IF(AND(Q7&lt;&gt;L15),1,"")</f>
        <v/>
      </c>
      <c r="R15" s="11" t="str">
        <f>IF(AND(R7&lt;&gt;L15),1,"")</f>
        <v/>
      </c>
      <c r="S15" s="11" t="str">
        <f>IF(AND(S7&lt;&gt;L15),1,"")</f>
        <v/>
      </c>
      <c r="T15" s="11" t="str">
        <f>IF(AND(T7&lt;&gt;L15),1,"")</f>
        <v/>
      </c>
      <c r="U15" s="11" t="str">
        <f>IF(AND(U7&lt;&gt;L15),1,"")</f>
        <v/>
      </c>
      <c r="V15" s="11" t="str">
        <f>IF(AND(V7&lt;&gt;L15),1,"")</f>
        <v/>
      </c>
      <c r="W15" s="11" t="str">
        <f>IF(AND(W7&lt;&gt;L15),1,"")</f>
        <v/>
      </c>
      <c r="X15" s="11" t="str">
        <f>IF(AND(X7&lt;&gt;L15),1,"")</f>
        <v/>
      </c>
      <c r="Y15" s="11" t="str">
        <f>IF(AND(Y7&lt;&gt;L15),1,"")</f>
        <v/>
      </c>
      <c r="Z15" s="11" t="str">
        <f>IF(AND(Z7&lt;&gt;L15),1,"")</f>
        <v/>
      </c>
      <c r="AA15" s="11" t="str">
        <f>IF(AND(AA7&lt;&gt;L15),1,"")</f>
        <v/>
      </c>
      <c r="AB15" s="11" t="str">
        <f>IF(AND(AB7&lt;&gt;L15),1,"")</f>
        <v/>
      </c>
      <c r="AC15" s="11" t="str">
        <f>IF(AND(AC7&lt;&gt;L15),1,"")</f>
        <v/>
      </c>
      <c r="AD15" s="11" t="str">
        <f>IF(AND(AD7&lt;&gt;L15),1,"")</f>
        <v/>
      </c>
      <c r="AE15" s="11" t="str">
        <f>IF(AND(AE7&lt;&gt;L15),1,"")</f>
        <v/>
      </c>
      <c r="AF15" s="11" t="str">
        <f>IF(AND(AF7&lt;&gt;L15),1,"")</f>
        <v/>
      </c>
      <c r="AG15" s="11" t="str">
        <f>IF(AND(AG7&lt;&gt;L15),1,"")</f>
        <v/>
      </c>
      <c r="AH15" s="11" t="str">
        <f>IF(AND(AH7&lt;&gt;L15),1,"")</f>
        <v/>
      </c>
      <c r="AI15" s="11" t="str">
        <f>IF(AND(AI7&lt;&gt;L15),1,"")</f>
        <v/>
      </c>
      <c r="AJ15" s="11" t="str">
        <f>IF(AND(AJ7&lt;&gt;L15),1,"")</f>
        <v/>
      </c>
      <c r="AK15" s="11" t="str">
        <f>IF(AND(AK7&lt;&gt;L15),1,"")</f>
        <v/>
      </c>
      <c r="AN15" s="12" t="str">
        <f>T$7</f>
        <v/>
      </c>
      <c r="AO15" s="2" t="b">
        <f>IF(AN$8:AN$57&lt;&gt;"",ROW(AN15:AN59))</f>
        <v>0</v>
      </c>
      <c r="AP15" s="2">
        <v>8</v>
      </c>
      <c r="AQ15" s="2" t="e">
        <f t="shared" si="5"/>
        <v>#NUM!</v>
      </c>
      <c r="AR15" s="13" t="e">
        <f t="shared" si="0"/>
        <v>#NUM!</v>
      </c>
    </row>
    <row r="16" spans="1:44" x14ac:dyDescent="0.25">
      <c r="A16" s="7" t="s">
        <v>21</v>
      </c>
      <c r="B16" s="14">
        <v>3500000</v>
      </c>
      <c r="C16" s="14">
        <v>0</v>
      </c>
      <c r="D16" s="15">
        <f t="shared" si="1"/>
        <v>3500000</v>
      </c>
      <c r="E16" s="14">
        <v>3500000</v>
      </c>
      <c r="F16" s="14">
        <v>3500000</v>
      </c>
      <c r="G16" s="15">
        <f t="shared" si="2"/>
        <v>0</v>
      </c>
      <c r="K16" s="10" t="str">
        <f t="shared" si="3"/>
        <v/>
      </c>
      <c r="L16" s="6" t="s">
        <v>11</v>
      </c>
      <c r="M16" s="11" t="str">
        <f>IF(AND(M7&lt;&gt;L16),1,"")</f>
        <v/>
      </c>
      <c r="N16" s="11" t="str">
        <f>IF(AND(N7&lt;&gt;L16),1,"")</f>
        <v/>
      </c>
      <c r="O16" s="11" t="str">
        <f>IF(AND(O7&lt;&gt;L16),1,"")</f>
        <v/>
      </c>
      <c r="P16" s="11" t="str">
        <f>IF(AND(P7&lt;&gt;L16),1,"")</f>
        <v/>
      </c>
      <c r="Q16" s="11" t="str">
        <f>IF(AND(Q7&lt;&gt;L16),1,"")</f>
        <v/>
      </c>
      <c r="R16" s="11" t="str">
        <f>IF(AND(R7&lt;&gt;L16),1,"")</f>
        <v/>
      </c>
      <c r="S16" s="11" t="str">
        <f>IF(AND(S7&lt;&gt;L16),1,"")</f>
        <v/>
      </c>
      <c r="T16" s="11" t="str">
        <f>IF(AND(T7&lt;&gt;L16),1,"")</f>
        <v/>
      </c>
      <c r="U16" s="11" t="str">
        <f>IF(AND(U7&lt;&gt;L16),1,"")</f>
        <v/>
      </c>
      <c r="V16" s="11" t="str">
        <f>IF(AND(V7&lt;&gt;L16),1,"")</f>
        <v/>
      </c>
      <c r="W16" s="11" t="str">
        <f>IF(AND(W7&lt;&gt;L16),1,"")</f>
        <v/>
      </c>
      <c r="X16" s="11" t="str">
        <f>IF(AND(X7&lt;&gt;L16),1,"")</f>
        <v/>
      </c>
      <c r="Y16" s="11" t="str">
        <f>IF(AND(Y7&lt;&gt;L16),1,"")</f>
        <v/>
      </c>
      <c r="Z16" s="11" t="str">
        <f>IF(AND(Z7&lt;&gt;L16),1,"")</f>
        <v/>
      </c>
      <c r="AA16" s="11" t="str">
        <f>IF(AND(AA7&lt;&gt;L16),1,"")</f>
        <v/>
      </c>
      <c r="AB16" s="11" t="str">
        <f>IF(AND(AB7&lt;&gt;L16),1,"")</f>
        <v/>
      </c>
      <c r="AC16" s="11" t="str">
        <f>IF(AND(AC7&lt;&gt;L16),1,"")</f>
        <v/>
      </c>
      <c r="AD16" s="11" t="str">
        <f>IF(AND(AD7&lt;&gt;L16),1,"")</f>
        <v/>
      </c>
      <c r="AE16" s="11" t="str">
        <f>IF(AND(AE7&lt;&gt;L16),1,"")</f>
        <v/>
      </c>
      <c r="AF16" s="11" t="str">
        <f>IF(AND(AF7&lt;&gt;L16),1,"")</f>
        <v/>
      </c>
      <c r="AG16" s="11" t="str">
        <f>IF(AND(AG7&lt;&gt;L16),1,"")</f>
        <v/>
      </c>
      <c r="AH16" s="11" t="str">
        <f>IF(AND(AH7&lt;&gt;L16),1,"")</f>
        <v/>
      </c>
      <c r="AI16" s="11" t="str">
        <f>IF(AND(AI7&lt;&gt;L16),1,"")</f>
        <v/>
      </c>
      <c r="AJ16" s="11" t="str">
        <f>IF(AND(AJ7&lt;&gt;L16),1,"")</f>
        <v/>
      </c>
      <c r="AK16" s="11" t="str">
        <f>IF(AND(AK7&lt;&gt;L16),1,"")</f>
        <v/>
      </c>
      <c r="AN16" s="12" t="str">
        <f>U$7</f>
        <v/>
      </c>
      <c r="AO16" s="2" t="b">
        <f>IF(AN$8:AN$57&lt;&gt;"",ROW(AN16:AN59))</f>
        <v>0</v>
      </c>
      <c r="AP16" s="2">
        <v>9</v>
      </c>
      <c r="AQ16" s="2" t="e">
        <f t="shared" si="5"/>
        <v>#NUM!</v>
      </c>
      <c r="AR16" s="13" t="e">
        <f t="shared" si="0"/>
        <v>#NUM!</v>
      </c>
    </row>
    <row r="17" spans="1:44" x14ac:dyDescent="0.25">
      <c r="A17" s="7" t="s">
        <v>22</v>
      </c>
      <c r="B17" s="14">
        <v>12000000</v>
      </c>
      <c r="C17" s="14">
        <v>14821919</v>
      </c>
      <c r="D17" s="15">
        <f t="shared" si="1"/>
        <v>26821919</v>
      </c>
      <c r="E17" s="14">
        <v>26821919</v>
      </c>
      <c r="F17" s="14">
        <v>26821919</v>
      </c>
      <c r="G17" s="15">
        <f t="shared" si="2"/>
        <v>0</v>
      </c>
      <c r="K17" s="10" t="str">
        <f t="shared" si="3"/>
        <v/>
      </c>
      <c r="L17" s="6" t="s">
        <v>11</v>
      </c>
      <c r="M17" s="11" t="str">
        <f>IF(AND(M7&lt;&gt;L17),1,"")</f>
        <v/>
      </c>
      <c r="N17" s="11" t="str">
        <f>IF(AND(N7&lt;&gt;L17),1,"")</f>
        <v/>
      </c>
      <c r="O17" s="11" t="str">
        <f>IF(AND(O7&lt;&gt;L17),1,"")</f>
        <v/>
      </c>
      <c r="P17" s="11" t="str">
        <f>IF(AND(P7&lt;&gt;L17),1,"")</f>
        <v/>
      </c>
      <c r="Q17" s="11" t="str">
        <f>IF(AND(Q7&lt;&gt;L17),1,"")</f>
        <v/>
      </c>
      <c r="R17" s="11" t="str">
        <f>IF(AND(R7&lt;&gt;L17),1,"")</f>
        <v/>
      </c>
      <c r="S17" s="11" t="str">
        <f>IF(AND(S7&lt;&gt;L17),1,"")</f>
        <v/>
      </c>
      <c r="T17" s="11" t="str">
        <f>IF(AND(T7&lt;&gt;L17),1,"")</f>
        <v/>
      </c>
      <c r="U17" s="11" t="str">
        <f>IF(AND(U7&lt;&gt;L17),1,"")</f>
        <v/>
      </c>
      <c r="V17" s="11" t="str">
        <f>IF(AND(V7&lt;&gt;L17),1,"")</f>
        <v/>
      </c>
      <c r="W17" s="11" t="str">
        <f>IF(AND(W7&lt;&gt;L17),1,"")</f>
        <v/>
      </c>
      <c r="X17" s="11" t="str">
        <f>IF(AND(X7&lt;&gt;L17),1,"")</f>
        <v/>
      </c>
      <c r="Y17" s="11" t="str">
        <f>IF(AND(Y7&lt;&gt;L17),1,"")</f>
        <v/>
      </c>
      <c r="Z17" s="11" t="str">
        <f>IF(AND(Z7&lt;&gt;L17),1,"")</f>
        <v/>
      </c>
      <c r="AA17" s="11" t="str">
        <f>IF(AND(AA7&lt;&gt;L17),1,"")</f>
        <v/>
      </c>
      <c r="AB17" s="11" t="str">
        <f>IF(AND(AB7&lt;&gt;L17),1,"")</f>
        <v/>
      </c>
      <c r="AC17" s="11" t="str">
        <f>IF(AND(AC7&lt;&gt;L17),1,"")</f>
        <v/>
      </c>
      <c r="AD17" s="11" t="str">
        <f>IF(AND(AD7&lt;&gt;L17),1,"")</f>
        <v/>
      </c>
      <c r="AE17" s="11" t="str">
        <f>IF(AND(AE7&lt;&gt;L17),1,"")</f>
        <v/>
      </c>
      <c r="AF17" s="11" t="str">
        <f>IF(AND(AF7&lt;&gt;L17),1,"")</f>
        <v/>
      </c>
      <c r="AG17" s="11" t="str">
        <f>IF(AND(AG7&lt;&gt;L17),1,"")</f>
        <v/>
      </c>
      <c r="AH17" s="11" t="str">
        <f>IF(AND(AH7&lt;&gt;L17),1,"")</f>
        <v/>
      </c>
      <c r="AI17" s="11" t="str">
        <f>IF(AND(AI7&lt;&gt;L17),1,"")</f>
        <v/>
      </c>
      <c r="AJ17" s="11" t="str">
        <f>IF(AND(AJ7&lt;&gt;L17),1,"")</f>
        <v/>
      </c>
      <c r="AK17" s="11" t="str">
        <f>IF(AND(AK7&lt;&gt;L17),1,"")</f>
        <v/>
      </c>
      <c r="AN17" s="12" t="str">
        <f>V$7</f>
        <v/>
      </c>
      <c r="AO17" s="2" t="b">
        <f>IF(AN$8:AN$57&lt;&gt;"",ROW(AN17:AN59))</f>
        <v>0</v>
      </c>
      <c r="AP17" s="2">
        <v>10</v>
      </c>
      <c r="AQ17" s="2" t="e">
        <f t="shared" si="5"/>
        <v>#NUM!</v>
      </c>
      <c r="AR17" s="13" t="e">
        <f t="shared" si="0"/>
        <v>#NUM!</v>
      </c>
    </row>
    <row r="18" spans="1:44" x14ac:dyDescent="0.25">
      <c r="A18" s="7" t="s">
        <v>23</v>
      </c>
      <c r="B18" s="14">
        <v>15000000</v>
      </c>
      <c r="C18" s="14">
        <v>0</v>
      </c>
      <c r="D18" s="15">
        <f t="shared" si="1"/>
        <v>15000000</v>
      </c>
      <c r="E18" s="14">
        <v>15000000</v>
      </c>
      <c r="F18" s="14">
        <v>7195795.9199999999</v>
      </c>
      <c r="G18" s="15">
        <f t="shared" si="2"/>
        <v>0</v>
      </c>
      <c r="K18" s="10" t="str">
        <f t="shared" si="3"/>
        <v/>
      </c>
      <c r="L18" s="6" t="s">
        <v>11</v>
      </c>
      <c r="M18" s="11" t="str">
        <f>IF(AND(M7&lt;&gt;L18),1,"")</f>
        <v/>
      </c>
      <c r="N18" s="11" t="str">
        <f>IF(AND(N7&lt;&gt;L18),1,"")</f>
        <v/>
      </c>
      <c r="O18" s="11" t="str">
        <f>IF(AND(O7&lt;&gt;L18),1,"")</f>
        <v/>
      </c>
      <c r="P18" s="11" t="str">
        <f>IF(AND(P7&lt;&gt;L18),1,"")</f>
        <v/>
      </c>
      <c r="Q18" s="11" t="str">
        <f>IF(AND(Q7&lt;&gt;L18),1,"")</f>
        <v/>
      </c>
      <c r="R18" s="11" t="str">
        <f>IF(AND(R7&lt;&gt;L18),1,"")</f>
        <v/>
      </c>
      <c r="S18" s="11" t="str">
        <f>IF(AND(S7&lt;&gt;L18),1,"")</f>
        <v/>
      </c>
      <c r="T18" s="11" t="str">
        <f>IF(AND(T7&lt;&gt;L18),1,"")</f>
        <v/>
      </c>
      <c r="U18" s="11" t="str">
        <f>IF(AND(U7&lt;&gt;L18),1,"")</f>
        <v/>
      </c>
      <c r="V18" s="11" t="str">
        <f>IF(AND(V7&lt;&gt;L18),1,"")</f>
        <v/>
      </c>
      <c r="W18" s="11" t="str">
        <f>IF(AND(W7&lt;&gt;L18),1,"")</f>
        <v/>
      </c>
      <c r="X18" s="11" t="str">
        <f>IF(AND(X7&lt;&gt;L18),1,"")</f>
        <v/>
      </c>
      <c r="Y18" s="11" t="str">
        <f>IF(AND(Y7&lt;&gt;L18),1,"")</f>
        <v/>
      </c>
      <c r="Z18" s="11" t="str">
        <f>IF(AND(Z7&lt;&gt;L18),1,"")</f>
        <v/>
      </c>
      <c r="AA18" s="11" t="str">
        <f>IF(AND(AA7&lt;&gt;L18),1,"")</f>
        <v/>
      </c>
      <c r="AB18" s="11" t="str">
        <f>IF(AND(AB7&lt;&gt;L18),1,"")</f>
        <v/>
      </c>
      <c r="AC18" s="11" t="str">
        <f>IF(AND(AC7&lt;&gt;L18),1,"")</f>
        <v/>
      </c>
      <c r="AD18" s="11" t="str">
        <f>IF(AND(AD7&lt;&gt;L18),1,"")</f>
        <v/>
      </c>
      <c r="AE18" s="11" t="str">
        <f>IF(AND(AE7&lt;&gt;L18),1,"")</f>
        <v/>
      </c>
      <c r="AF18" s="11" t="str">
        <f>IF(AND(AF7&lt;&gt;L18),1,"")</f>
        <v/>
      </c>
      <c r="AG18" s="11" t="str">
        <f>IF(AND(AG7&lt;&gt;L18),1,"")</f>
        <v/>
      </c>
      <c r="AH18" s="11" t="str">
        <f>IF(AND(AH7&lt;&gt;L18),1,"")</f>
        <v/>
      </c>
      <c r="AI18" s="11" t="str">
        <f>IF(AND(AI7&lt;&gt;L18),1,"")</f>
        <v/>
      </c>
      <c r="AJ18" s="11" t="str">
        <f>IF(AND(AJ7&lt;&gt;L18),1,"")</f>
        <v/>
      </c>
      <c r="AK18" s="11" t="str">
        <f>IF(AND(AK7&lt;&gt;L18),1,"")</f>
        <v/>
      </c>
      <c r="AN18" s="12" t="str">
        <f>W$7</f>
        <v/>
      </c>
      <c r="AO18" s="2" t="b">
        <f t="shared" ref="AO18:AO57" si="6">IF(AN$8:AN$57&lt;&gt;"",ROW(AN18:AN59))</f>
        <v>0</v>
      </c>
      <c r="AP18" s="2">
        <v>11</v>
      </c>
      <c r="AQ18" s="2" t="e">
        <f t="shared" si="5"/>
        <v>#NUM!</v>
      </c>
      <c r="AR18" s="13" t="e">
        <f t="shared" si="0"/>
        <v>#NUM!</v>
      </c>
    </row>
    <row r="19" spans="1:44" x14ac:dyDescent="0.25">
      <c r="A19" s="7" t="s">
        <v>24</v>
      </c>
      <c r="B19" s="14">
        <v>13260000</v>
      </c>
      <c r="C19" s="14">
        <v>21032188</v>
      </c>
      <c r="D19" s="15">
        <f t="shared" si="1"/>
        <v>34292188</v>
      </c>
      <c r="E19" s="14">
        <v>34292188</v>
      </c>
      <c r="F19" s="14">
        <v>34292188</v>
      </c>
      <c r="G19" s="15">
        <f t="shared" si="2"/>
        <v>0</v>
      </c>
      <c r="K19" s="10" t="str">
        <f t="shared" si="3"/>
        <v/>
      </c>
      <c r="L19" s="6" t="s">
        <v>11</v>
      </c>
      <c r="M19" s="11" t="str">
        <f>IF(AND(M7&lt;&gt;L19),1,"")</f>
        <v/>
      </c>
      <c r="N19" s="11" t="str">
        <f>IF(AND(N7&lt;&gt;L19),1,"")</f>
        <v/>
      </c>
      <c r="O19" s="11" t="str">
        <f>IF(AND(O7&lt;&gt;L19),1,"")</f>
        <v/>
      </c>
      <c r="P19" s="11" t="str">
        <f>IF(AND(P7&lt;&gt;L19),1,"")</f>
        <v/>
      </c>
      <c r="Q19" s="11" t="str">
        <f>IF(AND(Q7&lt;&gt;L19),1,"")</f>
        <v/>
      </c>
      <c r="R19" s="11" t="str">
        <f>IF(AND(R7&lt;&gt;L19),1,"")</f>
        <v/>
      </c>
      <c r="S19" s="11" t="str">
        <f>IF(AND(S7&lt;&gt;L19),1,"")</f>
        <v/>
      </c>
      <c r="T19" s="11" t="str">
        <f>IF(AND(T7&lt;&gt;L19),1,"")</f>
        <v/>
      </c>
      <c r="U19" s="11" t="str">
        <f>IF(AND(U7&lt;&gt;L19),1,"")</f>
        <v/>
      </c>
      <c r="V19" s="11" t="str">
        <f>IF(AND(V7&lt;&gt;L19),1,"")</f>
        <v/>
      </c>
      <c r="W19" s="11" t="str">
        <f>IF(AND(W7&lt;&gt;L19),1,"")</f>
        <v/>
      </c>
      <c r="X19" s="11" t="str">
        <f>IF(AND(X7&lt;&gt;L19),1,"")</f>
        <v/>
      </c>
      <c r="Y19" s="11" t="str">
        <f>IF(AND(Y7&lt;&gt;L19),1,"")</f>
        <v/>
      </c>
      <c r="Z19" s="11" t="str">
        <f>IF(AND(Z7&lt;&gt;L19),1,"")</f>
        <v/>
      </c>
      <c r="AA19" s="11" t="str">
        <f>IF(AND(AA7&lt;&gt;L19),1,"")</f>
        <v/>
      </c>
      <c r="AB19" s="11" t="str">
        <f>IF(AND(AB7&lt;&gt;L19),1,"")</f>
        <v/>
      </c>
      <c r="AC19" s="11" t="str">
        <f>IF(AND(AC7&lt;&gt;L19),1,"")</f>
        <v/>
      </c>
      <c r="AD19" s="11" t="str">
        <f>IF(AND(AD7&lt;&gt;L19),1,"")</f>
        <v/>
      </c>
      <c r="AE19" s="11" t="str">
        <f>IF(AND(AE7&lt;&gt;L19),1,"")</f>
        <v/>
      </c>
      <c r="AF19" s="11" t="str">
        <f>IF(AND(AF7&lt;&gt;L19),1,"")</f>
        <v/>
      </c>
      <c r="AG19" s="11" t="str">
        <f>IF(AND(AG7&lt;&gt;L19),1,"")</f>
        <v/>
      </c>
      <c r="AH19" s="11" t="str">
        <f>IF(AND(AH7&lt;&gt;L19),1,"")</f>
        <v/>
      </c>
      <c r="AI19" s="11" t="str">
        <f>IF(AND(AI7&lt;&gt;L19),1,"")</f>
        <v/>
      </c>
      <c r="AJ19" s="11" t="str">
        <f>IF(AND(AJ7&lt;&gt;L19),1,"")</f>
        <v/>
      </c>
      <c r="AK19" s="11" t="str">
        <f>IF(AND(AK7&lt;&gt;L19),1,"")</f>
        <v/>
      </c>
      <c r="AN19" s="12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3" t="e">
        <f t="shared" si="0"/>
        <v>#NUM!</v>
      </c>
    </row>
    <row r="20" spans="1:44" x14ac:dyDescent="0.25">
      <c r="A20" s="7"/>
      <c r="B20" s="14">
        <v>0</v>
      </c>
      <c r="C20" s="14">
        <v>0</v>
      </c>
      <c r="D20" s="15">
        <f t="shared" si="1"/>
        <v>0</v>
      </c>
      <c r="E20" s="14">
        <v>0</v>
      </c>
      <c r="F20" s="14">
        <v>0</v>
      </c>
      <c r="G20" s="15">
        <f t="shared" si="2"/>
        <v>0</v>
      </c>
      <c r="K20" s="10" t="str">
        <f t="shared" si="3"/>
        <v/>
      </c>
      <c r="L20" s="6" t="s">
        <v>11</v>
      </c>
      <c r="M20" s="11" t="str">
        <f>IF(AND(M7&lt;&gt;L20),1,"")</f>
        <v/>
      </c>
      <c r="N20" s="11" t="str">
        <f>IF(AND(N7&lt;&gt;L20),1,"")</f>
        <v/>
      </c>
      <c r="O20" s="11" t="str">
        <f>IF(AND(O7&lt;&gt;L20),1,"")</f>
        <v/>
      </c>
      <c r="P20" s="11" t="str">
        <f>IF(AND(P7&lt;&gt;L20),1,"")</f>
        <v/>
      </c>
      <c r="Q20" s="11" t="str">
        <f>IF(AND(Q7&lt;&gt;L20),1,"")</f>
        <v/>
      </c>
      <c r="R20" s="11" t="str">
        <f>IF(AND(R7&lt;&gt;L20),1,"")</f>
        <v/>
      </c>
      <c r="S20" s="11" t="str">
        <f>IF(AND(S7&lt;&gt;L20),1,"")</f>
        <v/>
      </c>
      <c r="T20" s="11" t="str">
        <f>IF(AND(T7&lt;&gt;L20),1,"")</f>
        <v/>
      </c>
      <c r="U20" s="11" t="str">
        <f>IF(AND(U7&lt;&gt;L20),1,"")</f>
        <v/>
      </c>
      <c r="V20" s="11" t="str">
        <f>IF(AND(V7&lt;&gt;L20),1,"")</f>
        <v/>
      </c>
      <c r="W20" s="11" t="str">
        <f>IF(AND(W7&lt;&gt;L20),1,"")</f>
        <v/>
      </c>
      <c r="X20" s="11" t="str">
        <f>IF(AND(X7&lt;&gt;L20),1,"")</f>
        <v/>
      </c>
      <c r="Y20" s="11" t="str">
        <f>IF(AND(Y7&lt;&gt;L20),1,"")</f>
        <v/>
      </c>
      <c r="Z20" s="11" t="str">
        <f>IF(AND(Z7&lt;&gt;L20),1,"")</f>
        <v/>
      </c>
      <c r="AA20" s="11" t="str">
        <f>IF(AND(AA7&lt;&gt;L20),1,"")</f>
        <v/>
      </c>
      <c r="AB20" s="11" t="str">
        <f>IF(AND(AB7&lt;&gt;L20),1,"")</f>
        <v/>
      </c>
      <c r="AC20" s="11" t="str">
        <f>IF(AND(AC7&lt;&gt;L20),1,"")</f>
        <v/>
      </c>
      <c r="AD20" s="11" t="str">
        <f>IF(AND(AD7&lt;&gt;L20),1,"")</f>
        <v/>
      </c>
      <c r="AE20" s="11" t="str">
        <f>IF(AND(AE7&lt;&gt;L20),1,"")</f>
        <v/>
      </c>
      <c r="AF20" s="11" t="str">
        <f>IF(AND(AF7&lt;&gt;L20),1,"")</f>
        <v/>
      </c>
      <c r="AG20" s="11" t="str">
        <f>IF(AND(AG7&lt;&gt;L20),1,"")</f>
        <v/>
      </c>
      <c r="AH20" s="11" t="str">
        <f>IF(AND(AH7&lt;&gt;L20),1,"")</f>
        <v/>
      </c>
      <c r="AI20" s="11" t="str">
        <f>IF(AND(AI7&lt;&gt;L20),1,"")</f>
        <v/>
      </c>
      <c r="AJ20" s="11" t="str">
        <f>IF(AND(AJ7&lt;&gt;L20),1,"")</f>
        <v/>
      </c>
      <c r="AK20" s="11" t="str">
        <f>IF(AND(AK7&lt;&gt;L20),1,"")</f>
        <v/>
      </c>
      <c r="AN20" s="12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3" t="e">
        <f t="shared" si="0"/>
        <v>#NUM!</v>
      </c>
    </row>
    <row r="21" spans="1:44" x14ac:dyDescent="0.25">
      <c r="A21" s="7"/>
      <c r="B21" s="14">
        <v>0</v>
      </c>
      <c r="C21" s="14">
        <v>0</v>
      </c>
      <c r="D21" s="15">
        <f t="shared" si="1"/>
        <v>0</v>
      </c>
      <c r="E21" s="14">
        <v>0</v>
      </c>
      <c r="F21" s="14">
        <v>0</v>
      </c>
      <c r="G21" s="15">
        <f t="shared" si="2"/>
        <v>0</v>
      </c>
      <c r="K21" s="10" t="str">
        <f t="shared" si="3"/>
        <v/>
      </c>
      <c r="L21" s="6" t="s">
        <v>11</v>
      </c>
      <c r="M21" s="11" t="str">
        <f>IF(AND(M7&lt;&gt;L21),1,"")</f>
        <v/>
      </c>
      <c r="N21" s="11" t="str">
        <f>IF(AND(N7&lt;&gt;L21),1,"")</f>
        <v/>
      </c>
      <c r="O21" s="11" t="str">
        <f>IF(AND(O7&lt;&gt;L21),1,"")</f>
        <v/>
      </c>
      <c r="P21" s="11" t="str">
        <f>IF(AND(P7&lt;&gt;L21),1,"")</f>
        <v/>
      </c>
      <c r="Q21" s="11" t="str">
        <f>IF(AND(Q7&lt;&gt;L21),1,"")</f>
        <v/>
      </c>
      <c r="R21" s="11" t="str">
        <f>IF(AND(R7&lt;&gt;L21),1,"")</f>
        <v/>
      </c>
      <c r="S21" s="11" t="str">
        <f>IF(AND(S7&lt;&gt;L21),1,"")</f>
        <v/>
      </c>
      <c r="T21" s="11" t="str">
        <f>IF(AND(T7&lt;&gt;L21),1,"")</f>
        <v/>
      </c>
      <c r="U21" s="11" t="str">
        <f>IF(AND(U7&lt;&gt;L21),1,"")</f>
        <v/>
      </c>
      <c r="V21" s="11" t="str">
        <f>IF(AND(V7&lt;&gt;L21),1,"")</f>
        <v/>
      </c>
      <c r="W21" s="11" t="str">
        <f>IF(AND(W7&lt;&gt;L21),1,"")</f>
        <v/>
      </c>
      <c r="X21" s="11" t="str">
        <f>IF(AND(X7&lt;&gt;L21),1,"")</f>
        <v/>
      </c>
      <c r="Y21" s="11" t="str">
        <f>IF(AND(Y7&lt;&gt;L21),1,"")</f>
        <v/>
      </c>
      <c r="Z21" s="11" t="str">
        <f>IF(AND(Z7&lt;&gt;L21),1,"")</f>
        <v/>
      </c>
      <c r="AA21" s="11" t="str">
        <f>IF(AND(AA7&lt;&gt;L21),1,"")</f>
        <v/>
      </c>
      <c r="AB21" s="11" t="str">
        <f>IF(AND(AB7&lt;&gt;L21),1,"")</f>
        <v/>
      </c>
      <c r="AC21" s="11" t="str">
        <f>IF(AND(AC7&lt;&gt;L21),1,"")</f>
        <v/>
      </c>
      <c r="AD21" s="11" t="str">
        <f>IF(AND(AD7&lt;&gt;L21),1,"")</f>
        <v/>
      </c>
      <c r="AE21" s="11" t="str">
        <f>IF(AND(AE7&lt;&gt;L21),1,"")</f>
        <v/>
      </c>
      <c r="AF21" s="11" t="str">
        <f>IF(AND(AF7&lt;&gt;L21),1,"")</f>
        <v/>
      </c>
      <c r="AG21" s="11" t="str">
        <f>IF(AND(AG7&lt;&gt;L21),1,"")</f>
        <v/>
      </c>
      <c r="AH21" s="11" t="str">
        <f>IF(AND(AH7&lt;&gt;L21),1,"")</f>
        <v/>
      </c>
      <c r="AI21" s="11" t="str">
        <f>IF(AND(AI7&lt;&gt;L21),1,"")</f>
        <v/>
      </c>
      <c r="AJ21" s="11" t="str">
        <f>IF(AND(AJ7&lt;&gt;L21),1,"")</f>
        <v/>
      </c>
      <c r="AK21" s="11" t="str">
        <f>IF(AND(AK7&lt;&gt;L21),1,"")</f>
        <v/>
      </c>
      <c r="AN21" s="12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3" t="e">
        <f t="shared" si="0"/>
        <v>#NUM!</v>
      </c>
    </row>
    <row r="22" spans="1:44" x14ac:dyDescent="0.25">
      <c r="A22" s="7"/>
      <c r="B22" s="14">
        <v>0</v>
      </c>
      <c r="C22" s="14">
        <v>0</v>
      </c>
      <c r="D22" s="15">
        <f t="shared" si="1"/>
        <v>0</v>
      </c>
      <c r="E22" s="14">
        <v>0</v>
      </c>
      <c r="F22" s="14">
        <v>0</v>
      </c>
      <c r="G22" s="15">
        <f t="shared" si="2"/>
        <v>0</v>
      </c>
      <c r="K22" s="10" t="str">
        <f t="shared" si="3"/>
        <v/>
      </c>
      <c r="L22" s="6" t="s">
        <v>11</v>
      </c>
      <c r="M22" s="11" t="str">
        <f>IF(AND(M7&lt;&gt;L22),1,"")</f>
        <v/>
      </c>
      <c r="N22" s="11" t="str">
        <f>IF(AND(N7&lt;&gt;L22),1,"")</f>
        <v/>
      </c>
      <c r="O22" s="11" t="str">
        <f>IF(AND(O7&lt;&gt;L22),1,"")</f>
        <v/>
      </c>
      <c r="P22" s="11" t="str">
        <f>IF(AND(P7&lt;&gt;L22),1,"")</f>
        <v/>
      </c>
      <c r="Q22" s="11" t="str">
        <f>IF(AND(Q7&lt;&gt;L22),1,"")</f>
        <v/>
      </c>
      <c r="R22" s="11" t="str">
        <f>IF(AND(R7&lt;&gt;L22),1,"")</f>
        <v/>
      </c>
      <c r="S22" s="11" t="str">
        <f>IF(AND(S7&lt;&gt;L22),1,"")</f>
        <v/>
      </c>
      <c r="T22" s="11" t="str">
        <f>IF(AND(T7&lt;&gt;L22),1,"")</f>
        <v/>
      </c>
      <c r="U22" s="11" t="str">
        <f>IF(AND(U7&lt;&gt;L22),1,"")</f>
        <v/>
      </c>
      <c r="V22" s="11" t="str">
        <f>IF(AND(V7&lt;&gt;L22),1,"")</f>
        <v/>
      </c>
      <c r="W22" s="11" t="str">
        <f>IF(AND(W7&lt;&gt;L22),1,"")</f>
        <v/>
      </c>
      <c r="X22" s="11" t="str">
        <f>IF(AND(X7&lt;&gt;L22),1,"")</f>
        <v/>
      </c>
      <c r="Y22" s="11" t="str">
        <f>IF(AND(Y7&lt;&gt;L22),1,"")</f>
        <v/>
      </c>
      <c r="Z22" s="11" t="str">
        <f>IF(AND(Z7&lt;&gt;L22),1,"")</f>
        <v/>
      </c>
      <c r="AA22" s="11" t="str">
        <f>IF(AND(AA7&lt;&gt;L22),1,"")</f>
        <v/>
      </c>
      <c r="AB22" s="11" t="str">
        <f>IF(AND(AB7&lt;&gt;L22),1,"")</f>
        <v/>
      </c>
      <c r="AC22" s="11" t="str">
        <f>IF(AND(AC7&lt;&gt;L22),1,"")</f>
        <v/>
      </c>
      <c r="AD22" s="11" t="str">
        <f>IF(AND(AD7&lt;&gt;L22),1,"")</f>
        <v/>
      </c>
      <c r="AE22" s="11" t="str">
        <f>IF(AND(AE7&lt;&gt;L22),1,"")</f>
        <v/>
      </c>
      <c r="AF22" s="11" t="str">
        <f>IF(AND(AF7&lt;&gt;L22),1,"")</f>
        <v/>
      </c>
      <c r="AG22" s="11" t="str">
        <f>IF(AND(AG7&lt;&gt;L22),1,"")</f>
        <v/>
      </c>
      <c r="AH22" s="11" t="str">
        <f>IF(AND(AH7&lt;&gt;L22),1,"")</f>
        <v/>
      </c>
      <c r="AI22" s="11" t="str">
        <f>IF(AND(AI7&lt;&gt;L22),1,"")</f>
        <v/>
      </c>
      <c r="AJ22" s="11" t="str">
        <f>IF(AND(AJ7&lt;&gt;L22),1,"")</f>
        <v/>
      </c>
      <c r="AK22" s="11" t="str">
        <f>IF(AND(AK7&lt;&gt;L22),1,"")</f>
        <v/>
      </c>
      <c r="AN22" s="12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3" t="e">
        <f t="shared" si="0"/>
        <v>#NUM!</v>
      </c>
    </row>
    <row r="23" spans="1:44" x14ac:dyDescent="0.25">
      <c r="A23" s="7"/>
      <c r="B23" s="14">
        <v>0</v>
      </c>
      <c r="C23" s="14">
        <v>0</v>
      </c>
      <c r="D23" s="15">
        <f t="shared" si="1"/>
        <v>0</v>
      </c>
      <c r="E23" s="14">
        <v>0</v>
      </c>
      <c r="F23" s="14">
        <v>0</v>
      </c>
      <c r="G23" s="15">
        <f t="shared" si="2"/>
        <v>0</v>
      </c>
      <c r="K23" s="10" t="str">
        <f t="shared" si="3"/>
        <v/>
      </c>
      <c r="L23" s="6" t="s">
        <v>11</v>
      </c>
      <c r="M23" s="11" t="str">
        <f>IF(AND(M7&lt;&gt;L23),1,"")</f>
        <v/>
      </c>
      <c r="N23" s="11" t="str">
        <f>IF(AND(N7&lt;&gt;L23),1,"")</f>
        <v/>
      </c>
      <c r="O23" s="11" t="str">
        <f>IF(AND(O7&lt;&gt;L23),1,"")</f>
        <v/>
      </c>
      <c r="P23" s="11" t="str">
        <f>IF(AND(P7&lt;&gt;L23),1,"")</f>
        <v/>
      </c>
      <c r="Q23" s="11" t="str">
        <f>IF(AND(Q7&lt;&gt;L23),1,"")</f>
        <v/>
      </c>
      <c r="R23" s="11" t="str">
        <f>IF(AND(R7&lt;&gt;L23),1,"")</f>
        <v/>
      </c>
      <c r="S23" s="11" t="str">
        <f>IF(AND(S7&lt;&gt;L23),1,"")</f>
        <v/>
      </c>
      <c r="T23" s="11" t="str">
        <f>IF(AND(T7&lt;&gt;L23),1,"")</f>
        <v/>
      </c>
      <c r="U23" s="11" t="str">
        <f>IF(AND(U7&lt;&gt;L23),1,"")</f>
        <v/>
      </c>
      <c r="V23" s="11" t="str">
        <f>IF(AND(V7&lt;&gt;L23),1,"")</f>
        <v/>
      </c>
      <c r="W23" s="11" t="str">
        <f>IF(AND(W7&lt;&gt;L23),1,"")</f>
        <v/>
      </c>
      <c r="X23" s="11" t="str">
        <f>IF(AND(X7&lt;&gt;L23),1,"")</f>
        <v/>
      </c>
      <c r="Y23" s="11" t="str">
        <f>IF(AND(Y7&lt;&gt;L23),1,"")</f>
        <v/>
      </c>
      <c r="Z23" s="11" t="str">
        <f>IF(AND(Z7&lt;&gt;L23),1,"")</f>
        <v/>
      </c>
      <c r="AA23" s="11" t="str">
        <f>IF(AND(AA7&lt;&gt;L23),1,"")</f>
        <v/>
      </c>
      <c r="AB23" s="11" t="str">
        <f>IF(AND(AB7&lt;&gt;L23),1,"")</f>
        <v/>
      </c>
      <c r="AC23" s="11" t="str">
        <f>IF(AND(AC7&lt;&gt;L23),1,"")</f>
        <v/>
      </c>
      <c r="AD23" s="11" t="str">
        <f>IF(AND(AD7&lt;&gt;L23),1,"")</f>
        <v/>
      </c>
      <c r="AE23" s="11" t="str">
        <f>IF(AND(AE7&lt;&gt;L23),1,"")</f>
        <v/>
      </c>
      <c r="AF23" s="11" t="str">
        <f>IF(AND(AF7&lt;&gt;L23),1,"")</f>
        <v/>
      </c>
      <c r="AG23" s="11" t="str">
        <f>IF(AND(AG7&lt;&gt;L23),1,"")</f>
        <v/>
      </c>
      <c r="AH23" s="11" t="str">
        <f>IF(AND(AH7&lt;&gt;L23),1,"")</f>
        <v/>
      </c>
      <c r="AI23" s="11" t="str">
        <f>IF(AND(AI7&lt;&gt;L23),1,"")</f>
        <v/>
      </c>
      <c r="AJ23" s="11" t="str">
        <f>IF(AND(AJ7&lt;&gt;L23),1,"")</f>
        <v/>
      </c>
      <c r="AK23" s="11" t="str">
        <f>IF(AND(AK7&lt;&gt;L23),1,"")</f>
        <v/>
      </c>
      <c r="AN23" s="12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3" t="e">
        <f t="shared" si="0"/>
        <v>#NUM!</v>
      </c>
    </row>
    <row r="24" spans="1:44" x14ac:dyDescent="0.25">
      <c r="A24" s="7"/>
      <c r="B24" s="14">
        <v>0</v>
      </c>
      <c r="C24" s="14">
        <v>0</v>
      </c>
      <c r="D24" s="15">
        <f t="shared" si="1"/>
        <v>0</v>
      </c>
      <c r="E24" s="14">
        <v>0</v>
      </c>
      <c r="F24" s="14">
        <v>0</v>
      </c>
      <c r="G24" s="15">
        <f t="shared" si="2"/>
        <v>0</v>
      </c>
      <c r="K24" s="10" t="str">
        <f t="shared" si="3"/>
        <v/>
      </c>
      <c r="L24" s="6" t="s">
        <v>11</v>
      </c>
      <c r="M24" s="11" t="str">
        <f>IF(AND(M7&lt;&gt;L24),1,"")</f>
        <v/>
      </c>
      <c r="N24" s="11" t="str">
        <f>IF(AND(N7&lt;&gt;L24),1,"")</f>
        <v/>
      </c>
      <c r="O24" s="11" t="str">
        <f>IF(AND(O7&lt;&gt;L24),1,"")</f>
        <v/>
      </c>
      <c r="P24" s="11" t="str">
        <f>IF(AND(P7&lt;&gt;L24),1,"")</f>
        <v/>
      </c>
      <c r="Q24" s="11" t="str">
        <f>IF(AND(Q7&lt;&gt;L24),1,"")</f>
        <v/>
      </c>
      <c r="R24" s="11" t="str">
        <f>IF(AND(R7&lt;&gt;L24),1,"")</f>
        <v/>
      </c>
      <c r="S24" s="11" t="str">
        <f>IF(AND(S7&lt;&gt;L24),1,"")</f>
        <v/>
      </c>
      <c r="T24" s="11" t="str">
        <f>IF(AND(T7&lt;&gt;L24),1,"")</f>
        <v/>
      </c>
      <c r="U24" s="11" t="str">
        <f>IF(AND(U7&lt;&gt;L24),1,"")</f>
        <v/>
      </c>
      <c r="V24" s="11" t="str">
        <f>IF(AND(V7&lt;&gt;L24),1,"")</f>
        <v/>
      </c>
      <c r="W24" s="11" t="str">
        <f>IF(AND(W7&lt;&gt;L24),1,"")</f>
        <v/>
      </c>
      <c r="X24" s="11" t="str">
        <f>IF(AND(X7&lt;&gt;L24),1,"")</f>
        <v/>
      </c>
      <c r="Y24" s="11" t="str">
        <f>IF(AND(Y7&lt;&gt;L24),1,"")</f>
        <v/>
      </c>
      <c r="Z24" s="11" t="str">
        <f>IF(AND(Z7&lt;&gt;L24),1,"")</f>
        <v/>
      </c>
      <c r="AA24" s="11" t="str">
        <f>IF(AND(AA7&lt;&gt;L24),1,"")</f>
        <v/>
      </c>
      <c r="AB24" s="11" t="str">
        <f>IF(AND(AB7&lt;&gt;L24),1,"")</f>
        <v/>
      </c>
      <c r="AC24" s="11" t="str">
        <f>IF(AND(AC7&lt;&gt;L24),1,"")</f>
        <v/>
      </c>
      <c r="AD24" s="11" t="str">
        <f>IF(AND(AD7&lt;&gt;L24),1,"")</f>
        <v/>
      </c>
      <c r="AE24" s="11" t="str">
        <f>IF(AND(AE7&lt;&gt;L24),1,"")</f>
        <v/>
      </c>
      <c r="AF24" s="11" t="str">
        <f>IF(AND(AF7&lt;&gt;L24),1,"")</f>
        <v/>
      </c>
      <c r="AG24" s="11" t="str">
        <f>IF(AND(AG7&lt;&gt;L24),1,"")</f>
        <v/>
      </c>
      <c r="AH24" s="11" t="str">
        <f>IF(AND(AH7&lt;&gt;L24),1,"")</f>
        <v/>
      </c>
      <c r="AI24" s="11" t="str">
        <f>IF(AND(AI7&lt;&gt;L24),1,"")</f>
        <v/>
      </c>
      <c r="AJ24" s="11" t="str">
        <f>IF(AND(AJ7&lt;&gt;L24),1,"")</f>
        <v/>
      </c>
      <c r="AK24" s="11" t="str">
        <f>IF(AND(AK7&lt;&gt;L24),1,"")</f>
        <v/>
      </c>
      <c r="AN24" s="12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3" t="e">
        <f t="shared" si="0"/>
        <v>#NUM!</v>
      </c>
    </row>
    <row r="25" spans="1:44" x14ac:dyDescent="0.25">
      <c r="A25" s="7"/>
      <c r="B25" s="14">
        <v>0</v>
      </c>
      <c r="C25" s="14">
        <v>0</v>
      </c>
      <c r="D25" s="15">
        <f t="shared" si="1"/>
        <v>0</v>
      </c>
      <c r="E25" s="14">
        <v>0</v>
      </c>
      <c r="F25" s="14">
        <v>0</v>
      </c>
      <c r="G25" s="15">
        <f t="shared" si="2"/>
        <v>0</v>
      </c>
      <c r="K25" s="10" t="str">
        <f t="shared" si="3"/>
        <v/>
      </c>
      <c r="L25" s="6" t="s">
        <v>11</v>
      </c>
      <c r="M25" s="11" t="str">
        <f>IF(AND(M7&lt;&gt;L25),1,"")</f>
        <v/>
      </c>
      <c r="N25" s="11" t="str">
        <f>IF(AND(N7&lt;&gt;L25),1,"")</f>
        <v/>
      </c>
      <c r="O25" s="11" t="str">
        <f>IF(AND(O7&lt;&gt;L25),1,"")</f>
        <v/>
      </c>
      <c r="P25" s="11" t="str">
        <f>IF(AND(P7&lt;&gt;L25),1,"")</f>
        <v/>
      </c>
      <c r="Q25" s="11" t="str">
        <f>IF(AND(Q7&lt;&gt;L25),1,"")</f>
        <v/>
      </c>
      <c r="R25" s="11" t="str">
        <f>IF(AND(R7&lt;&gt;L25),1,"")</f>
        <v/>
      </c>
      <c r="S25" s="11" t="str">
        <f>IF(AND(S7&lt;&gt;L25),1,"")</f>
        <v/>
      </c>
      <c r="T25" s="11" t="str">
        <f>IF(AND(T7&lt;&gt;L25),1,"")</f>
        <v/>
      </c>
      <c r="U25" s="11" t="str">
        <f>IF(AND(U7&lt;&gt;L25),1,"")</f>
        <v/>
      </c>
      <c r="V25" s="11" t="str">
        <f>IF(AND(V7&lt;&gt;L25),1,"")</f>
        <v/>
      </c>
      <c r="W25" s="11" t="str">
        <f>IF(AND(W7&lt;&gt;L25),1,"")</f>
        <v/>
      </c>
      <c r="X25" s="11" t="str">
        <f>IF(AND(X7&lt;&gt;L25),1,"")</f>
        <v/>
      </c>
      <c r="Y25" s="11" t="str">
        <f>IF(AND(Y7&lt;&gt;L25),1,"")</f>
        <v/>
      </c>
      <c r="Z25" s="11" t="str">
        <f>IF(AND(Z7&lt;&gt;L25),1,"")</f>
        <v/>
      </c>
      <c r="AA25" s="11" t="str">
        <f>IF(AND(AA7&lt;&gt;L25),1,"")</f>
        <v/>
      </c>
      <c r="AB25" s="11" t="str">
        <f>IF(AND(AB7&lt;&gt;L25),1,"")</f>
        <v/>
      </c>
      <c r="AC25" s="11" t="str">
        <f>IF(AND(AC7&lt;&gt;L25),1,"")</f>
        <v/>
      </c>
      <c r="AD25" s="11" t="str">
        <f>IF(AND(AD7&lt;&gt;L25),1,"")</f>
        <v/>
      </c>
      <c r="AE25" s="11" t="str">
        <f>IF(AND(AE7&lt;&gt;L25),1,"")</f>
        <v/>
      </c>
      <c r="AF25" s="11" t="str">
        <f>IF(AND(AF7&lt;&gt;L25),1,"")</f>
        <v/>
      </c>
      <c r="AG25" s="11" t="str">
        <f>IF(AND(AG7&lt;&gt;L25),1,"")</f>
        <v/>
      </c>
      <c r="AH25" s="11" t="str">
        <f>IF(AND(AH7&lt;&gt;L25),1,"")</f>
        <v/>
      </c>
      <c r="AI25" s="11" t="str">
        <f>IF(AND(AI7&lt;&gt;L25),1,"")</f>
        <v/>
      </c>
      <c r="AJ25" s="11" t="str">
        <f>IF(AND(AJ7&lt;&gt;L25),1,"")</f>
        <v/>
      </c>
      <c r="AK25" s="11" t="str">
        <f>IF(AND(AK7&lt;&gt;L25),1,"")</f>
        <v/>
      </c>
      <c r="AN25" s="12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3" t="e">
        <f t="shared" si="0"/>
        <v>#NUM!</v>
      </c>
    </row>
    <row r="26" spans="1:44" x14ac:dyDescent="0.25">
      <c r="A26" s="7"/>
      <c r="B26" s="14">
        <v>0</v>
      </c>
      <c r="C26" s="14">
        <v>0</v>
      </c>
      <c r="D26" s="15">
        <f t="shared" si="1"/>
        <v>0</v>
      </c>
      <c r="E26" s="14">
        <v>0</v>
      </c>
      <c r="F26" s="14">
        <v>0</v>
      </c>
      <c r="G26" s="15">
        <f t="shared" si="2"/>
        <v>0</v>
      </c>
      <c r="K26" s="10" t="str">
        <f t="shared" si="3"/>
        <v/>
      </c>
      <c r="L26" s="6" t="s">
        <v>11</v>
      </c>
      <c r="M26" s="11" t="str">
        <f>IF(AND(M7&lt;&gt;L26),1,"")</f>
        <v/>
      </c>
      <c r="N26" s="11" t="str">
        <f>IF(AND(N7&lt;&gt;L26),1,"")</f>
        <v/>
      </c>
      <c r="O26" s="11" t="str">
        <f>IF(AND(O7&lt;&gt;L26),1,"")</f>
        <v/>
      </c>
      <c r="P26" s="11" t="str">
        <f>IF(AND(P7&lt;&gt;L26),1,"")</f>
        <v/>
      </c>
      <c r="Q26" s="11" t="str">
        <f>IF(AND(Q7&lt;&gt;L26),1,"")</f>
        <v/>
      </c>
      <c r="R26" s="11" t="str">
        <f>IF(AND(R7&lt;&gt;L26),1,"")</f>
        <v/>
      </c>
      <c r="S26" s="11" t="str">
        <f>IF(AND(S7&lt;&gt;L26),1,"")</f>
        <v/>
      </c>
      <c r="T26" s="11" t="str">
        <f>IF(AND(T7&lt;&gt;L26),1,"")</f>
        <v/>
      </c>
      <c r="U26" s="11" t="str">
        <f>IF(AND(U7&lt;&gt;L26),1,"")</f>
        <v/>
      </c>
      <c r="V26" s="11" t="str">
        <f>IF(AND(V7&lt;&gt;L26),1,"")</f>
        <v/>
      </c>
      <c r="W26" s="11" t="str">
        <f>IF(AND(W7&lt;&gt;L26),1,"")</f>
        <v/>
      </c>
      <c r="X26" s="11" t="str">
        <f>IF(AND(X7&lt;&gt;L26),1,"")</f>
        <v/>
      </c>
      <c r="Y26" s="11" t="str">
        <f>IF(AND(Y7&lt;&gt;L26),1,"")</f>
        <v/>
      </c>
      <c r="Z26" s="11" t="str">
        <f>IF(AND(Z7&lt;&gt;L26),1,"")</f>
        <v/>
      </c>
      <c r="AA26" s="11" t="str">
        <f>IF(AND(AA7&lt;&gt;L26),1,"")</f>
        <v/>
      </c>
      <c r="AB26" s="11" t="str">
        <f>IF(AND(AB7&lt;&gt;L26),1,"")</f>
        <v/>
      </c>
      <c r="AC26" s="11" t="str">
        <f>IF(AND(AC7&lt;&gt;L26),1,"")</f>
        <v/>
      </c>
      <c r="AD26" s="11" t="str">
        <f>IF(AND(AD7&lt;&gt;L26),1,"")</f>
        <v/>
      </c>
      <c r="AE26" s="11" t="str">
        <f>IF(AND(AE7&lt;&gt;L26),1,"")</f>
        <v/>
      </c>
      <c r="AF26" s="11" t="str">
        <f>IF(AND(AF7&lt;&gt;L26),1,"")</f>
        <v/>
      </c>
      <c r="AG26" s="11" t="str">
        <f>IF(AND(AG7&lt;&gt;L26),1,"")</f>
        <v/>
      </c>
      <c r="AH26" s="11" t="str">
        <f>IF(AND(AH7&lt;&gt;L26),1,"")</f>
        <v/>
      </c>
      <c r="AI26" s="11" t="str">
        <f>IF(AND(AI7&lt;&gt;L26),1,"")</f>
        <v/>
      </c>
      <c r="AJ26" s="11" t="str">
        <f>IF(AND(AJ7&lt;&gt;L26),1,"")</f>
        <v/>
      </c>
      <c r="AK26" s="11" t="str">
        <f>IF(AND(AK7&lt;&gt;L26),1,"")</f>
        <v/>
      </c>
      <c r="AN26" s="12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3" t="e">
        <f t="shared" si="0"/>
        <v>#NUM!</v>
      </c>
    </row>
    <row r="27" spans="1:44" x14ac:dyDescent="0.25">
      <c r="A27" s="7"/>
      <c r="B27" s="14">
        <v>0</v>
      </c>
      <c r="C27" s="14">
        <v>0</v>
      </c>
      <c r="D27" s="15">
        <f t="shared" si="1"/>
        <v>0</v>
      </c>
      <c r="E27" s="14">
        <v>0</v>
      </c>
      <c r="F27" s="14">
        <v>0</v>
      </c>
      <c r="G27" s="15">
        <f t="shared" si="2"/>
        <v>0</v>
      </c>
      <c r="K27" s="10" t="str">
        <f t="shared" si="3"/>
        <v/>
      </c>
      <c r="L27" s="6" t="s">
        <v>11</v>
      </c>
      <c r="M27" s="11" t="str">
        <f>IF(AND(M7&lt;&gt;L27),1,"")</f>
        <v/>
      </c>
      <c r="N27" s="11" t="str">
        <f>IF(AND(N7&lt;&gt;L27),1,"")</f>
        <v/>
      </c>
      <c r="O27" s="11" t="str">
        <f>IF(AND(O7&lt;&gt;L27),1,"")</f>
        <v/>
      </c>
      <c r="P27" s="11" t="str">
        <f>IF(AND(P7&lt;&gt;L27),1,"")</f>
        <v/>
      </c>
      <c r="Q27" s="11" t="str">
        <f>IF(AND(Q7&lt;&gt;L27),1,"")</f>
        <v/>
      </c>
      <c r="R27" s="11" t="str">
        <f>IF(AND(R7&lt;&gt;L27),1,"")</f>
        <v/>
      </c>
      <c r="S27" s="11" t="str">
        <f>IF(AND(S7&lt;&gt;L27),1,"")</f>
        <v/>
      </c>
      <c r="T27" s="11" t="str">
        <f>IF(AND(T7&lt;&gt;L27),1,"")</f>
        <v/>
      </c>
      <c r="U27" s="11" t="str">
        <f>IF(AND(U7&lt;&gt;L27),1,"")</f>
        <v/>
      </c>
      <c r="V27" s="11" t="str">
        <f>IF(AND(V7&lt;&gt;L27),1,"")</f>
        <v/>
      </c>
      <c r="W27" s="11" t="str">
        <f>IF(AND(W7&lt;&gt;L27),1,"")</f>
        <v/>
      </c>
      <c r="X27" s="11" t="str">
        <f>IF(AND(X7&lt;&gt;L27),1,"")</f>
        <v/>
      </c>
      <c r="Y27" s="11" t="str">
        <f>IF(AND(Y7&lt;&gt;L27),1,"")</f>
        <v/>
      </c>
      <c r="Z27" s="11" t="str">
        <f>IF(AND(Z7&lt;&gt;L27),1,"")</f>
        <v/>
      </c>
      <c r="AA27" s="11" t="str">
        <f>IF(AND(AA7&lt;&gt;L27),1,"")</f>
        <v/>
      </c>
      <c r="AB27" s="11" t="str">
        <f>IF(AND(AB7&lt;&gt;L27),1,"")</f>
        <v/>
      </c>
      <c r="AC27" s="11" t="str">
        <f>IF(AND(AC7&lt;&gt;L27),1,"")</f>
        <v/>
      </c>
      <c r="AD27" s="11" t="str">
        <f>IF(AND(AD7&lt;&gt;L27),1,"")</f>
        <v/>
      </c>
      <c r="AE27" s="11" t="str">
        <f>IF(AND(AE7&lt;&gt;L27),1,"")</f>
        <v/>
      </c>
      <c r="AF27" s="11" t="str">
        <f>IF(AND(AF7&lt;&gt;L27),1,"")</f>
        <v/>
      </c>
      <c r="AG27" s="11" t="str">
        <f>IF(AND(AG7&lt;&gt;L27),1,"")</f>
        <v/>
      </c>
      <c r="AH27" s="11" t="str">
        <f>IF(AND(AH7&lt;&gt;L27),1,"")</f>
        <v/>
      </c>
      <c r="AI27" s="11" t="str">
        <f>IF(AND(AI7&lt;&gt;L27),1,"")</f>
        <v/>
      </c>
      <c r="AJ27" s="11" t="str">
        <f>IF(AND(AJ7&lt;&gt;L27),1,"")</f>
        <v/>
      </c>
      <c r="AK27" s="11" t="str">
        <f>IF(AND(AK7&lt;&gt;L27),1,"")</f>
        <v/>
      </c>
      <c r="AN27" s="12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3" t="e">
        <f t="shared" si="0"/>
        <v>#NUM!</v>
      </c>
    </row>
    <row r="28" spans="1:44" x14ac:dyDescent="0.25">
      <c r="A28" s="7"/>
      <c r="B28" s="14">
        <v>0</v>
      </c>
      <c r="C28" s="14">
        <v>0</v>
      </c>
      <c r="D28" s="15">
        <f t="shared" si="1"/>
        <v>0</v>
      </c>
      <c r="E28" s="14">
        <v>0</v>
      </c>
      <c r="F28" s="14">
        <v>0</v>
      </c>
      <c r="G28" s="15">
        <f t="shared" si="2"/>
        <v>0</v>
      </c>
      <c r="K28" s="10" t="str">
        <f t="shared" si="3"/>
        <v/>
      </c>
      <c r="L28" s="6" t="s">
        <v>11</v>
      </c>
      <c r="M28" s="11" t="str">
        <f>IF(AND(M7&lt;&gt;L28),1,"")</f>
        <v/>
      </c>
      <c r="N28" s="11" t="str">
        <f>IF(AND(N7&lt;&gt;L28),1,"")</f>
        <v/>
      </c>
      <c r="O28" s="11" t="str">
        <f>IF(AND(O7&lt;&gt;L28),1,"")</f>
        <v/>
      </c>
      <c r="P28" s="11" t="str">
        <f>IF(AND(P7&lt;&gt;L28),1,"")</f>
        <v/>
      </c>
      <c r="Q28" s="11" t="str">
        <f>IF(AND(Q7&lt;&gt;L28),1,"")</f>
        <v/>
      </c>
      <c r="R28" s="11" t="str">
        <f>IF(AND(R7&lt;&gt;L28),1,"")</f>
        <v/>
      </c>
      <c r="S28" s="11" t="str">
        <f>IF(AND(S7&lt;&gt;L28),1,"")</f>
        <v/>
      </c>
      <c r="T28" s="11" t="str">
        <f>IF(AND(T7&lt;&gt;L28),1,"")</f>
        <v/>
      </c>
      <c r="U28" s="11" t="str">
        <f>IF(AND(U7&lt;&gt;L28),1,"")</f>
        <v/>
      </c>
      <c r="V28" s="11" t="str">
        <f>IF(AND(V7&lt;&gt;L28),1,"")</f>
        <v/>
      </c>
      <c r="W28" s="11" t="str">
        <f>IF(AND(W7&lt;&gt;L28),1,"")</f>
        <v/>
      </c>
      <c r="X28" s="11" t="str">
        <f>IF(AND(X7&lt;&gt;L28),1,"")</f>
        <v/>
      </c>
      <c r="Y28" s="11" t="str">
        <f>IF(AND(Y7&lt;&gt;L28),1,"")</f>
        <v/>
      </c>
      <c r="Z28" s="11" t="str">
        <f>IF(AND(Z7&lt;&gt;L28),1,"")</f>
        <v/>
      </c>
      <c r="AA28" s="11" t="str">
        <f>IF(AND(AA7&lt;&gt;L28),1,"")</f>
        <v/>
      </c>
      <c r="AB28" s="11" t="str">
        <f>IF(AND(AB7&lt;&gt;L28),1,"")</f>
        <v/>
      </c>
      <c r="AC28" s="11" t="str">
        <f>IF(AND(AC7&lt;&gt;L28),1,"")</f>
        <v/>
      </c>
      <c r="AD28" s="11" t="str">
        <f>IF(AND(AD7&lt;&gt;L28),1,"")</f>
        <v/>
      </c>
      <c r="AE28" s="11" t="str">
        <f>IF(AND(AE7&lt;&gt;L28),1,"")</f>
        <v/>
      </c>
      <c r="AF28" s="11" t="str">
        <f>IF(AND(AF7&lt;&gt;L28),1,"")</f>
        <v/>
      </c>
      <c r="AG28" s="11" t="str">
        <f>IF(AND(AG7&lt;&gt;L28),1,"")</f>
        <v/>
      </c>
      <c r="AH28" s="11" t="str">
        <f>IF(AND(AH7&lt;&gt;L28),1,"")</f>
        <v/>
      </c>
      <c r="AI28" s="11" t="str">
        <f>IF(AND(AI7&lt;&gt;L28),1,"")</f>
        <v/>
      </c>
      <c r="AJ28" s="11" t="str">
        <f>IF(AND(AJ7&lt;&gt;L28),1,"")</f>
        <v/>
      </c>
      <c r="AK28" s="11" t="str">
        <f>IF(AND(AK7&lt;&gt;L28),1,"")</f>
        <v/>
      </c>
      <c r="AN28" s="12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3" t="e">
        <f t="shared" si="0"/>
        <v>#NUM!</v>
      </c>
    </row>
    <row r="29" spans="1:44" x14ac:dyDescent="0.25">
      <c r="A29" s="7"/>
      <c r="B29" s="14">
        <v>0</v>
      </c>
      <c r="C29" s="14">
        <v>0</v>
      </c>
      <c r="D29" s="15">
        <f t="shared" si="1"/>
        <v>0</v>
      </c>
      <c r="E29" s="14">
        <v>0</v>
      </c>
      <c r="F29" s="14">
        <v>0</v>
      </c>
      <c r="G29" s="15">
        <f t="shared" si="2"/>
        <v>0</v>
      </c>
      <c r="K29" s="10" t="str">
        <f t="shared" si="3"/>
        <v/>
      </c>
      <c r="L29" s="6" t="s">
        <v>11</v>
      </c>
      <c r="M29" s="11" t="str">
        <f>IF(AND(M7&lt;&gt;L29),1,"")</f>
        <v/>
      </c>
      <c r="N29" s="11" t="str">
        <f>IF(AND(N7&lt;&gt;L29),1,"")</f>
        <v/>
      </c>
      <c r="O29" s="11" t="str">
        <f>IF(AND(O7&lt;&gt;L29),1,"")</f>
        <v/>
      </c>
      <c r="P29" s="11" t="str">
        <f>IF(AND(P7&lt;&gt;L29),1,"")</f>
        <v/>
      </c>
      <c r="Q29" s="11" t="str">
        <f>IF(AND(Q7&lt;&gt;L29),1,"")</f>
        <v/>
      </c>
      <c r="R29" s="11" t="str">
        <f>IF(AND(R7&lt;&gt;L29),1,"")</f>
        <v/>
      </c>
      <c r="S29" s="11" t="str">
        <f>IF(AND(S7&lt;&gt;L29),1,"")</f>
        <v/>
      </c>
      <c r="T29" s="11" t="str">
        <f>IF(AND(T7&lt;&gt;L29),1,"")</f>
        <v/>
      </c>
      <c r="U29" s="11" t="str">
        <f>IF(AND(U7&lt;&gt;L29),1,"")</f>
        <v/>
      </c>
      <c r="V29" s="11" t="str">
        <f>IF(AND(V7&lt;&gt;L29),1,"")</f>
        <v/>
      </c>
      <c r="W29" s="11" t="str">
        <f>IF(AND(W7&lt;&gt;L29),1,"")</f>
        <v/>
      </c>
      <c r="X29" s="11" t="str">
        <f>IF(AND(X7&lt;&gt;L29),1,"")</f>
        <v/>
      </c>
      <c r="Y29" s="11" t="str">
        <f>IF(AND(Y7&lt;&gt;L29),1,"")</f>
        <v/>
      </c>
      <c r="Z29" s="11" t="str">
        <f>IF(AND(Z7&lt;&gt;L29),1,"")</f>
        <v/>
      </c>
      <c r="AA29" s="11" t="str">
        <f>IF(AND(AA7&lt;&gt;L29),1,"")</f>
        <v/>
      </c>
      <c r="AB29" s="11" t="str">
        <f>IF(AND(AB7&lt;&gt;L29),1,"")</f>
        <v/>
      </c>
      <c r="AC29" s="11" t="str">
        <f>IF(AND(AC7&lt;&gt;L29),1,"")</f>
        <v/>
      </c>
      <c r="AD29" s="11" t="str">
        <f>IF(AND(AD7&lt;&gt;L29),1,"")</f>
        <v/>
      </c>
      <c r="AE29" s="11" t="str">
        <f>IF(AND(AE7&lt;&gt;L29),1,"")</f>
        <v/>
      </c>
      <c r="AF29" s="11" t="str">
        <f>IF(AND(AF7&lt;&gt;L29),1,"")</f>
        <v/>
      </c>
      <c r="AG29" s="11" t="str">
        <f>IF(AND(AG7&lt;&gt;L29),1,"")</f>
        <v/>
      </c>
      <c r="AH29" s="11" t="str">
        <f>IF(AND(AH7&lt;&gt;L29),1,"")</f>
        <v/>
      </c>
      <c r="AI29" s="11" t="str">
        <f>IF(AND(AI7&lt;&gt;L29),1,"")</f>
        <v/>
      </c>
      <c r="AJ29" s="11" t="str">
        <f>IF(AND(AJ7&lt;&gt;L29),1,"")</f>
        <v/>
      </c>
      <c r="AK29" s="11" t="str">
        <f>IF(AND(AK7&lt;&gt;L29),1,"")</f>
        <v/>
      </c>
      <c r="AN29" s="12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3" t="e">
        <f t="shared" si="0"/>
        <v>#NUM!</v>
      </c>
    </row>
    <row r="30" spans="1:44" x14ac:dyDescent="0.25">
      <c r="A30" s="7"/>
      <c r="B30" s="14">
        <v>0</v>
      </c>
      <c r="C30" s="14">
        <v>0</v>
      </c>
      <c r="D30" s="15">
        <f t="shared" si="1"/>
        <v>0</v>
      </c>
      <c r="E30" s="14">
        <v>0</v>
      </c>
      <c r="F30" s="14">
        <v>0</v>
      </c>
      <c r="G30" s="15">
        <f t="shared" si="2"/>
        <v>0</v>
      </c>
      <c r="K30" s="10" t="str">
        <f t="shared" si="3"/>
        <v/>
      </c>
      <c r="L30" s="6" t="s">
        <v>11</v>
      </c>
      <c r="M30" s="11" t="str">
        <f>IF(AND(M7&lt;&gt;L30),1,"")</f>
        <v/>
      </c>
      <c r="N30" s="11" t="str">
        <f>IF(AND(N7&lt;&gt;L30),1,"")</f>
        <v/>
      </c>
      <c r="O30" s="11" t="str">
        <f>IF(AND(O7&lt;&gt;L30),1,"")</f>
        <v/>
      </c>
      <c r="P30" s="11" t="str">
        <f>IF(AND(P7&lt;&gt;L30),1,"")</f>
        <v/>
      </c>
      <c r="Q30" s="11" t="str">
        <f>IF(AND(Q7&lt;&gt;L30),1,"")</f>
        <v/>
      </c>
      <c r="R30" s="11" t="str">
        <f>IF(AND(R7&lt;&gt;L30),1,"")</f>
        <v/>
      </c>
      <c r="S30" s="11" t="str">
        <f>IF(AND(S7&lt;&gt;L30),1,"")</f>
        <v/>
      </c>
      <c r="T30" s="11" t="str">
        <f>IF(AND(T7&lt;&gt;L30),1,"")</f>
        <v/>
      </c>
      <c r="U30" s="11" t="str">
        <f>IF(AND(U7&lt;&gt;L30),1,"")</f>
        <v/>
      </c>
      <c r="V30" s="11" t="str">
        <f>IF(AND(V7&lt;&gt;L30),1,"")</f>
        <v/>
      </c>
      <c r="W30" s="11" t="str">
        <f>IF(AND(W7&lt;&gt;L30),1,"")</f>
        <v/>
      </c>
      <c r="X30" s="11" t="str">
        <f>IF(AND(X7&lt;&gt;L30),1,"")</f>
        <v/>
      </c>
      <c r="Y30" s="11" t="str">
        <f>IF(AND(Y7&lt;&gt;L30),1,"")</f>
        <v/>
      </c>
      <c r="Z30" s="11" t="str">
        <f>IF(AND(Z7&lt;&gt;L30),1,"")</f>
        <v/>
      </c>
      <c r="AA30" s="11" t="str">
        <f>IF(AND(AA7&lt;&gt;L30),1,"")</f>
        <v/>
      </c>
      <c r="AB30" s="11" t="str">
        <f>IF(AND(AB7&lt;&gt;L30),1,"")</f>
        <v/>
      </c>
      <c r="AC30" s="11" t="str">
        <f>IF(AND(AC7&lt;&gt;L30),1,"")</f>
        <v/>
      </c>
      <c r="AD30" s="11" t="str">
        <f>IF(AND(AD7&lt;&gt;L30),1,"")</f>
        <v/>
      </c>
      <c r="AE30" s="11" t="str">
        <f>IF(AND(AE7&lt;&gt;L30),1,"")</f>
        <v/>
      </c>
      <c r="AF30" s="11" t="str">
        <f>IF(AND(AF7&lt;&gt;L30),1,"")</f>
        <v/>
      </c>
      <c r="AG30" s="11" t="str">
        <f>IF(AND(AG7&lt;&gt;L30),1,"")</f>
        <v/>
      </c>
      <c r="AH30" s="11" t="str">
        <f>IF(AND(AH7&lt;&gt;L30),1,"")</f>
        <v/>
      </c>
      <c r="AI30" s="11" t="str">
        <f>IF(AND(AI7&lt;&gt;L30),1,"")</f>
        <v/>
      </c>
      <c r="AJ30" s="11" t="str">
        <f>IF(AND(AJ7&lt;&gt;L30),1,"")</f>
        <v/>
      </c>
      <c r="AK30" s="11" t="str">
        <f>IF(AND(AK7&lt;&gt;L30),1,"")</f>
        <v/>
      </c>
      <c r="AN30" s="12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3" t="e">
        <f t="shared" si="0"/>
        <v>#NUM!</v>
      </c>
    </row>
    <row r="31" spans="1:44" x14ac:dyDescent="0.25">
      <c r="A31" s="7"/>
      <c r="B31" s="14">
        <v>0</v>
      </c>
      <c r="C31" s="14">
        <v>0</v>
      </c>
      <c r="D31" s="15">
        <f t="shared" si="1"/>
        <v>0</v>
      </c>
      <c r="E31" s="14">
        <v>0</v>
      </c>
      <c r="F31" s="14">
        <v>0</v>
      </c>
      <c r="G31" s="15">
        <f t="shared" si="2"/>
        <v>0</v>
      </c>
      <c r="K31" s="10" t="str">
        <f t="shared" si="3"/>
        <v/>
      </c>
      <c r="L31" s="6" t="s">
        <v>11</v>
      </c>
      <c r="M31" s="11" t="str">
        <f>IF(AND(M7&lt;&gt;L31),1,"")</f>
        <v/>
      </c>
      <c r="N31" s="11" t="str">
        <f>IF(AND(N7&lt;&gt;L31),1,"")</f>
        <v/>
      </c>
      <c r="O31" s="11" t="str">
        <f>IF(AND(O7&lt;&gt;L31),1,"")</f>
        <v/>
      </c>
      <c r="P31" s="11" t="str">
        <f>IF(AND(P7&lt;&gt;L31),1,"")</f>
        <v/>
      </c>
      <c r="Q31" s="11" t="str">
        <f>IF(AND(Q7&lt;&gt;L31),1,"")</f>
        <v/>
      </c>
      <c r="R31" s="11" t="str">
        <f>IF(AND(R7&lt;&gt;L31),1,"")</f>
        <v/>
      </c>
      <c r="S31" s="11" t="str">
        <f>IF(AND(S7&lt;&gt;L31),1,"")</f>
        <v/>
      </c>
      <c r="T31" s="11" t="str">
        <f>IF(AND(T7&lt;&gt;L31),1,"")</f>
        <v/>
      </c>
      <c r="U31" s="11" t="str">
        <f>IF(AND(U7&lt;&gt;L31),1,"")</f>
        <v/>
      </c>
      <c r="V31" s="11" t="str">
        <f>IF(AND(V7&lt;&gt;L31),1,"")</f>
        <v/>
      </c>
      <c r="W31" s="11" t="str">
        <f>IF(AND(W7&lt;&gt;L31),1,"")</f>
        <v/>
      </c>
      <c r="X31" s="11" t="str">
        <f>IF(AND(X7&lt;&gt;L31),1,"")</f>
        <v/>
      </c>
      <c r="Y31" s="11" t="str">
        <f>IF(AND(Y7&lt;&gt;L31),1,"")</f>
        <v/>
      </c>
      <c r="Z31" s="11" t="str">
        <f>IF(AND(Z7&lt;&gt;L31),1,"")</f>
        <v/>
      </c>
      <c r="AA31" s="11" t="str">
        <f>IF(AND(AA7&lt;&gt;L31),1,"")</f>
        <v/>
      </c>
      <c r="AB31" s="11" t="str">
        <f>IF(AND(AB7&lt;&gt;L31),1,"")</f>
        <v/>
      </c>
      <c r="AC31" s="11" t="str">
        <f>IF(AND(AC7&lt;&gt;L31),1,"")</f>
        <v/>
      </c>
      <c r="AD31" s="11" t="str">
        <f>IF(AND(AD7&lt;&gt;L31),1,"")</f>
        <v/>
      </c>
      <c r="AE31" s="11" t="str">
        <f>IF(AND(AE7&lt;&gt;L31),1,"")</f>
        <v/>
      </c>
      <c r="AF31" s="11" t="str">
        <f>IF(AND(AF7&lt;&gt;L31),1,"")</f>
        <v/>
      </c>
      <c r="AG31" s="11" t="str">
        <f>IF(AND(AG7&lt;&gt;L31),1,"")</f>
        <v/>
      </c>
      <c r="AH31" s="11" t="str">
        <f>IF(AND(AH7&lt;&gt;L31),1,"")</f>
        <v/>
      </c>
      <c r="AI31" s="11" t="str">
        <f>IF(AND(AI7&lt;&gt;L31),1,"")</f>
        <v/>
      </c>
      <c r="AJ31" s="11" t="str">
        <f>IF(AND(AJ7&lt;&gt;L31),1,"")</f>
        <v/>
      </c>
      <c r="AK31" s="11" t="str">
        <f>IF(AND(AK7&lt;&gt;L31),1,"")</f>
        <v/>
      </c>
      <c r="AN31" s="12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3" t="e">
        <f t="shared" si="0"/>
        <v>#NUM!</v>
      </c>
    </row>
    <row r="32" spans="1:44" x14ac:dyDescent="0.25">
      <c r="A32" s="7"/>
      <c r="B32" s="14">
        <v>0</v>
      </c>
      <c r="C32" s="14">
        <v>0</v>
      </c>
      <c r="D32" s="15">
        <f t="shared" si="1"/>
        <v>0</v>
      </c>
      <c r="E32" s="14">
        <v>0</v>
      </c>
      <c r="F32" s="14">
        <v>0</v>
      </c>
      <c r="G32" s="15">
        <f t="shared" si="2"/>
        <v>0</v>
      </c>
      <c r="K32" s="10" t="str">
        <f t="shared" si="3"/>
        <v/>
      </c>
      <c r="L32" s="6" t="s">
        <v>11</v>
      </c>
      <c r="M32" s="11" t="str">
        <f>IF(AND(M7&lt;&gt;L32),1,"")</f>
        <v/>
      </c>
      <c r="N32" s="11" t="str">
        <f>IF(AND(N7&lt;&gt;L32),1,"")</f>
        <v/>
      </c>
      <c r="O32" s="11" t="str">
        <f>IF(AND(O7&lt;&gt;L32),1,"")</f>
        <v/>
      </c>
      <c r="P32" s="11" t="str">
        <f>IF(AND(P7&lt;&gt;L32),1,"")</f>
        <v/>
      </c>
      <c r="Q32" s="11" t="str">
        <f>IF(AND(Q7&lt;&gt;L32),1,"")</f>
        <v/>
      </c>
      <c r="R32" s="11" t="str">
        <f>IF(AND(R7&lt;&gt;L32),1,"")</f>
        <v/>
      </c>
      <c r="S32" s="11" t="str">
        <f>IF(AND(S7&lt;&gt;L32),1,"")</f>
        <v/>
      </c>
      <c r="T32" s="11" t="str">
        <f>IF(AND(T7&lt;&gt;L32),1,"")</f>
        <v/>
      </c>
      <c r="U32" s="11" t="str">
        <f>IF(AND(U7&lt;&gt;L32),1,"")</f>
        <v/>
      </c>
      <c r="V32" s="11" t="str">
        <f>IF(AND(V7&lt;&gt;L32),1,"")</f>
        <v/>
      </c>
      <c r="W32" s="11" t="str">
        <f>IF(AND(W7&lt;&gt;L32),1,"")</f>
        <v/>
      </c>
      <c r="X32" s="11" t="str">
        <f>IF(AND(X7&lt;&gt;L32),1,"")</f>
        <v/>
      </c>
      <c r="Y32" s="11" t="str">
        <f>IF(AND(Y7&lt;&gt;L32),1,"")</f>
        <v/>
      </c>
      <c r="Z32" s="11" t="str">
        <f>IF(AND(Z7&lt;&gt;L32),1,"")</f>
        <v/>
      </c>
      <c r="AA32" s="11" t="str">
        <f>IF(AND(AA7&lt;&gt;L32),1,"")</f>
        <v/>
      </c>
      <c r="AB32" s="11" t="str">
        <f>IF(AND(AB7&lt;&gt;L32),1,"")</f>
        <v/>
      </c>
      <c r="AC32" s="11" t="str">
        <f>IF(AND(AC7&lt;&gt;L32),1,"")</f>
        <v/>
      </c>
      <c r="AD32" s="11" t="str">
        <f>IF(AND(AD7&lt;&gt;L32),1,"")</f>
        <v/>
      </c>
      <c r="AE32" s="11" t="str">
        <f>IF(AND(AE7&lt;&gt;L32),1,"")</f>
        <v/>
      </c>
      <c r="AF32" s="11" t="str">
        <f>IF(AND(AF7&lt;&gt;L32),1,"")</f>
        <v/>
      </c>
      <c r="AG32" s="11" t="str">
        <f>IF(AND(AG7&lt;&gt;L32),1,"")</f>
        <v/>
      </c>
      <c r="AH32" s="11" t="str">
        <f>IF(AND(AH7&lt;&gt;L32),1,"")</f>
        <v/>
      </c>
      <c r="AI32" s="11" t="str">
        <f>IF(AND(AI7&lt;&gt;L32),1,"")</f>
        <v/>
      </c>
      <c r="AJ32" s="11" t="str">
        <f>IF(AND(AJ7&lt;&gt;L32),1,"")</f>
        <v/>
      </c>
      <c r="AK32" s="11" t="str">
        <f>IF(AND(AK7&lt;&gt;L32),1,"")</f>
        <v/>
      </c>
      <c r="AN32" s="12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3" t="e">
        <f t="shared" si="0"/>
        <v>#NUM!</v>
      </c>
    </row>
    <row r="33" spans="1:44" x14ac:dyDescent="0.25">
      <c r="A33" s="7"/>
      <c r="B33" s="14">
        <v>0</v>
      </c>
      <c r="C33" s="14">
        <v>0</v>
      </c>
      <c r="D33" s="15">
        <f t="shared" si="1"/>
        <v>0</v>
      </c>
      <c r="E33" s="14">
        <v>0</v>
      </c>
      <c r="F33" s="14">
        <v>0</v>
      </c>
      <c r="G33" s="15">
        <f t="shared" si="2"/>
        <v>0</v>
      </c>
      <c r="AN33" s="12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3" t="e">
        <f t="shared" si="0"/>
        <v>#NUM!</v>
      </c>
    </row>
    <row r="34" spans="1:44" x14ac:dyDescent="0.25">
      <c r="A34" s="7"/>
      <c r="B34" s="14">
        <v>0</v>
      </c>
      <c r="C34" s="14">
        <v>0</v>
      </c>
      <c r="D34" s="15">
        <f t="shared" si="1"/>
        <v>0</v>
      </c>
      <c r="E34" s="14">
        <v>0</v>
      </c>
      <c r="F34" s="14">
        <v>0</v>
      </c>
      <c r="G34" s="15">
        <f t="shared" si="2"/>
        <v>0</v>
      </c>
      <c r="AN34" s="12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3" t="e">
        <f t="shared" si="0"/>
        <v>#NUM!</v>
      </c>
    </row>
    <row r="35" spans="1:44" x14ac:dyDescent="0.25">
      <c r="A35" s="7"/>
      <c r="B35" s="14">
        <v>0</v>
      </c>
      <c r="C35" s="14">
        <v>0</v>
      </c>
      <c r="D35" s="15">
        <f t="shared" si="1"/>
        <v>0</v>
      </c>
      <c r="E35" s="14">
        <v>0</v>
      </c>
      <c r="F35" s="14">
        <v>0</v>
      </c>
      <c r="G35" s="15">
        <f t="shared" si="2"/>
        <v>0</v>
      </c>
      <c r="AN35" s="12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3" t="e">
        <f t="shared" si="0"/>
        <v>#NUM!</v>
      </c>
    </row>
    <row r="36" spans="1:44" x14ac:dyDescent="0.25">
      <c r="A36" s="7"/>
      <c r="B36" s="14">
        <v>0</v>
      </c>
      <c r="C36" s="14">
        <v>0</v>
      </c>
      <c r="D36" s="15">
        <f t="shared" si="1"/>
        <v>0</v>
      </c>
      <c r="E36" s="14">
        <v>0</v>
      </c>
      <c r="F36" s="14">
        <v>0</v>
      </c>
      <c r="G36" s="15">
        <f t="shared" si="2"/>
        <v>0</v>
      </c>
      <c r="AN36" s="12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3" t="e">
        <f t="shared" si="0"/>
        <v>#NUM!</v>
      </c>
    </row>
    <row r="37" spans="1:44" x14ac:dyDescent="0.25">
      <c r="A37" s="7"/>
      <c r="B37" s="14">
        <v>0</v>
      </c>
      <c r="C37" s="14">
        <v>0</v>
      </c>
      <c r="D37" s="15">
        <f t="shared" si="1"/>
        <v>0</v>
      </c>
      <c r="E37" s="14">
        <v>0</v>
      </c>
      <c r="F37" s="14">
        <v>0</v>
      </c>
      <c r="G37" s="15">
        <f t="shared" si="2"/>
        <v>0</v>
      </c>
      <c r="AN37" s="12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3" t="e">
        <f t="shared" si="0"/>
        <v>#NUM!</v>
      </c>
    </row>
    <row r="38" spans="1:44" x14ac:dyDescent="0.25">
      <c r="A38" s="7"/>
      <c r="B38" s="14">
        <v>0</v>
      </c>
      <c r="C38" s="14">
        <v>0</v>
      </c>
      <c r="D38" s="15">
        <f t="shared" si="1"/>
        <v>0</v>
      </c>
      <c r="E38" s="14">
        <v>0</v>
      </c>
      <c r="F38" s="14">
        <v>0</v>
      </c>
      <c r="G38" s="15">
        <f t="shared" si="2"/>
        <v>0</v>
      </c>
      <c r="AN38" s="12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3" t="e">
        <f t="shared" si="0"/>
        <v>#NUM!</v>
      </c>
    </row>
    <row r="39" spans="1:44" x14ac:dyDescent="0.25">
      <c r="A39" s="7"/>
      <c r="B39" s="14">
        <v>0</v>
      </c>
      <c r="C39" s="14">
        <v>0</v>
      </c>
      <c r="D39" s="15">
        <f t="shared" si="1"/>
        <v>0</v>
      </c>
      <c r="E39" s="14">
        <v>0</v>
      </c>
      <c r="F39" s="14">
        <v>0</v>
      </c>
      <c r="G39" s="15">
        <f t="shared" si="2"/>
        <v>0</v>
      </c>
      <c r="AN39" s="12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3" t="e">
        <f t="shared" si="0"/>
        <v>#NUM!</v>
      </c>
    </row>
    <row r="40" spans="1:44" x14ac:dyDescent="0.25">
      <c r="A40" s="7"/>
      <c r="B40" s="14">
        <v>0</v>
      </c>
      <c r="C40" s="14">
        <v>0</v>
      </c>
      <c r="D40" s="15">
        <f t="shared" si="1"/>
        <v>0</v>
      </c>
      <c r="E40" s="14">
        <v>0</v>
      </c>
      <c r="F40" s="14">
        <v>0</v>
      </c>
      <c r="G40" s="15">
        <f t="shared" si="2"/>
        <v>0</v>
      </c>
      <c r="AN40" s="12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3" t="e">
        <f t="shared" ref="AR40:AR71" si="8">INDEX(AN:AN,AQ$8:AQ$57)</f>
        <v>#NUM!</v>
      </c>
    </row>
    <row r="41" spans="1:44" ht="15" customHeight="1" x14ac:dyDescent="0.25">
      <c r="A41" s="7"/>
      <c r="B41" s="14">
        <v>0</v>
      </c>
      <c r="C41" s="14">
        <v>0</v>
      </c>
      <c r="D41" s="15">
        <f t="shared" si="1"/>
        <v>0</v>
      </c>
      <c r="E41" s="14">
        <v>0</v>
      </c>
      <c r="F41" s="14">
        <v>0</v>
      </c>
      <c r="G41" s="15">
        <f t="shared" si="2"/>
        <v>0</v>
      </c>
      <c r="AN41" s="12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3" t="e">
        <f t="shared" si="8"/>
        <v>#NUM!</v>
      </c>
    </row>
    <row r="42" spans="1:44" x14ac:dyDescent="0.25">
      <c r="A42" s="7"/>
      <c r="B42" s="14">
        <v>0</v>
      </c>
      <c r="C42" s="14">
        <v>0</v>
      </c>
      <c r="D42" s="15">
        <f t="shared" si="1"/>
        <v>0</v>
      </c>
      <c r="E42" s="14">
        <v>0</v>
      </c>
      <c r="F42" s="14">
        <v>0</v>
      </c>
      <c r="G42" s="15">
        <f t="shared" si="2"/>
        <v>0</v>
      </c>
      <c r="AN42" s="12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3" t="e">
        <f t="shared" si="8"/>
        <v>#NUM!</v>
      </c>
    </row>
    <row r="43" spans="1:44" x14ac:dyDescent="0.25">
      <c r="A43" s="7"/>
      <c r="B43" s="14">
        <v>0</v>
      </c>
      <c r="C43" s="14">
        <v>0</v>
      </c>
      <c r="D43" s="15">
        <f t="shared" si="1"/>
        <v>0</v>
      </c>
      <c r="E43" s="14">
        <v>0</v>
      </c>
      <c r="F43" s="14">
        <v>0</v>
      </c>
      <c r="G43" s="15">
        <f t="shared" si="2"/>
        <v>0</v>
      </c>
      <c r="AN43" s="12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3" t="e">
        <f t="shared" si="8"/>
        <v>#NUM!</v>
      </c>
    </row>
    <row r="44" spans="1:44" x14ac:dyDescent="0.25">
      <c r="A44" s="7"/>
      <c r="B44" s="14">
        <v>0</v>
      </c>
      <c r="C44" s="14">
        <v>0</v>
      </c>
      <c r="D44" s="15">
        <f t="shared" si="1"/>
        <v>0</v>
      </c>
      <c r="E44" s="14">
        <v>0</v>
      </c>
      <c r="F44" s="14">
        <v>0</v>
      </c>
      <c r="G44" s="15">
        <f t="shared" si="2"/>
        <v>0</v>
      </c>
      <c r="AN44" s="12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3" t="e">
        <f t="shared" si="8"/>
        <v>#NUM!</v>
      </c>
    </row>
    <row r="45" spans="1:44" x14ac:dyDescent="0.25">
      <c r="A45" s="7"/>
      <c r="B45" s="14">
        <v>0</v>
      </c>
      <c r="C45" s="14">
        <v>0</v>
      </c>
      <c r="D45" s="15">
        <f t="shared" si="1"/>
        <v>0</v>
      </c>
      <c r="E45" s="14">
        <v>0</v>
      </c>
      <c r="F45" s="14">
        <v>0</v>
      </c>
      <c r="G45" s="15">
        <f t="shared" si="2"/>
        <v>0</v>
      </c>
      <c r="AN45" s="12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3" t="e">
        <f t="shared" si="8"/>
        <v>#NUM!</v>
      </c>
    </row>
    <row r="46" spans="1:44" x14ac:dyDescent="0.25">
      <c r="A46" s="7"/>
      <c r="B46" s="14">
        <v>0</v>
      </c>
      <c r="C46" s="14">
        <v>0</v>
      </c>
      <c r="D46" s="15">
        <f t="shared" si="1"/>
        <v>0</v>
      </c>
      <c r="E46" s="14">
        <v>0</v>
      </c>
      <c r="F46" s="14">
        <v>0</v>
      </c>
      <c r="G46" s="15">
        <f t="shared" si="2"/>
        <v>0</v>
      </c>
      <c r="AN46" s="12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3" t="e">
        <f t="shared" si="8"/>
        <v>#NUM!</v>
      </c>
    </row>
    <row r="47" spans="1:44" x14ac:dyDescent="0.25">
      <c r="A47" s="7"/>
      <c r="B47" s="14">
        <v>0</v>
      </c>
      <c r="C47" s="14">
        <v>0</v>
      </c>
      <c r="D47" s="15">
        <f t="shared" si="1"/>
        <v>0</v>
      </c>
      <c r="E47" s="14">
        <v>0</v>
      </c>
      <c r="F47" s="14">
        <v>0</v>
      </c>
      <c r="G47" s="15">
        <f t="shared" si="2"/>
        <v>0</v>
      </c>
      <c r="AN47" s="12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3" t="e">
        <f t="shared" si="8"/>
        <v>#NUM!</v>
      </c>
    </row>
    <row r="48" spans="1:44" x14ac:dyDescent="0.25">
      <c r="A48" s="7"/>
      <c r="B48" s="14">
        <v>0</v>
      </c>
      <c r="C48" s="14">
        <v>0</v>
      </c>
      <c r="D48" s="15">
        <f t="shared" si="1"/>
        <v>0</v>
      </c>
      <c r="E48" s="14">
        <v>0</v>
      </c>
      <c r="F48" s="14">
        <v>0</v>
      </c>
      <c r="G48" s="15">
        <f t="shared" si="2"/>
        <v>0</v>
      </c>
      <c r="AN48" s="12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3" t="e">
        <f t="shared" si="8"/>
        <v>#NUM!</v>
      </c>
    </row>
    <row r="49" spans="1:44" x14ac:dyDescent="0.25">
      <c r="A49" s="7"/>
      <c r="B49" s="14">
        <v>0</v>
      </c>
      <c r="C49" s="14">
        <v>0</v>
      </c>
      <c r="D49" s="15">
        <f t="shared" si="1"/>
        <v>0</v>
      </c>
      <c r="E49" s="14">
        <v>0</v>
      </c>
      <c r="F49" s="14">
        <v>0</v>
      </c>
      <c r="G49" s="15">
        <f t="shared" si="2"/>
        <v>0</v>
      </c>
      <c r="AN49" s="12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3" t="e">
        <f t="shared" si="8"/>
        <v>#NUM!</v>
      </c>
    </row>
    <row r="50" spans="1:44" x14ac:dyDescent="0.25">
      <c r="A50" s="7"/>
      <c r="B50" s="14">
        <v>0</v>
      </c>
      <c r="C50" s="14">
        <v>0</v>
      </c>
      <c r="D50" s="15">
        <f t="shared" si="1"/>
        <v>0</v>
      </c>
      <c r="E50" s="14">
        <v>0</v>
      </c>
      <c r="F50" s="14">
        <v>0</v>
      </c>
      <c r="G50" s="15">
        <f t="shared" si="2"/>
        <v>0</v>
      </c>
      <c r="AN50" s="12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3" t="e">
        <f t="shared" si="8"/>
        <v>#NUM!</v>
      </c>
    </row>
    <row r="51" spans="1:44" x14ac:dyDescent="0.25">
      <c r="A51" s="7"/>
      <c r="B51" s="14">
        <v>0</v>
      </c>
      <c r="C51" s="14">
        <v>0</v>
      </c>
      <c r="D51" s="15">
        <f t="shared" si="1"/>
        <v>0</v>
      </c>
      <c r="E51" s="14">
        <v>0</v>
      </c>
      <c r="F51" s="14">
        <v>0</v>
      </c>
      <c r="G51" s="15">
        <f t="shared" si="2"/>
        <v>0</v>
      </c>
      <c r="AN51" s="12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3" t="e">
        <f t="shared" si="8"/>
        <v>#NUM!</v>
      </c>
    </row>
    <row r="52" spans="1:44" x14ac:dyDescent="0.25">
      <c r="A52" s="7"/>
      <c r="B52" s="14">
        <v>0</v>
      </c>
      <c r="C52" s="14">
        <v>0</v>
      </c>
      <c r="D52" s="15">
        <f t="shared" si="1"/>
        <v>0</v>
      </c>
      <c r="E52" s="14">
        <v>0</v>
      </c>
      <c r="F52" s="14">
        <v>0</v>
      </c>
      <c r="G52" s="15">
        <f t="shared" si="2"/>
        <v>0</v>
      </c>
      <c r="AN52" s="12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3" t="e">
        <f t="shared" si="8"/>
        <v>#NUM!</v>
      </c>
    </row>
    <row r="53" spans="1:44" x14ac:dyDescent="0.25">
      <c r="A53" s="7"/>
      <c r="B53" s="14">
        <v>0</v>
      </c>
      <c r="C53" s="14">
        <v>0</v>
      </c>
      <c r="D53" s="15">
        <f t="shared" si="1"/>
        <v>0</v>
      </c>
      <c r="E53" s="14">
        <v>0</v>
      </c>
      <c r="F53" s="14">
        <v>0</v>
      </c>
      <c r="G53" s="15">
        <f t="shared" si="2"/>
        <v>0</v>
      </c>
      <c r="AN53" s="12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3" t="e">
        <f t="shared" si="8"/>
        <v>#NUM!</v>
      </c>
    </row>
    <row r="54" spans="1:44" x14ac:dyDescent="0.25">
      <c r="A54" s="7"/>
      <c r="B54" s="14">
        <v>0</v>
      </c>
      <c r="C54" s="14">
        <v>0</v>
      </c>
      <c r="D54" s="15">
        <f t="shared" si="1"/>
        <v>0</v>
      </c>
      <c r="E54" s="14">
        <v>0</v>
      </c>
      <c r="F54" s="14">
        <v>0</v>
      </c>
      <c r="G54" s="15">
        <f t="shared" si="2"/>
        <v>0</v>
      </c>
      <c r="AN54" s="12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3" t="e">
        <f t="shared" si="8"/>
        <v>#NUM!</v>
      </c>
    </row>
    <row r="55" spans="1:44" x14ac:dyDescent="0.25">
      <c r="A55" s="7"/>
      <c r="B55" s="14">
        <v>0</v>
      </c>
      <c r="C55" s="14">
        <v>0</v>
      </c>
      <c r="D55" s="15">
        <f t="shared" si="1"/>
        <v>0</v>
      </c>
      <c r="E55" s="14">
        <v>0</v>
      </c>
      <c r="F55" s="14">
        <v>0</v>
      </c>
      <c r="G55" s="15">
        <f t="shared" si="2"/>
        <v>0</v>
      </c>
      <c r="AN55" s="12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3" t="e">
        <f t="shared" si="8"/>
        <v>#NUM!</v>
      </c>
    </row>
    <row r="56" spans="1:44" x14ac:dyDescent="0.25">
      <c r="A56" s="7"/>
      <c r="B56" s="14">
        <v>0</v>
      </c>
      <c r="C56" s="14">
        <v>0</v>
      </c>
      <c r="D56" s="15">
        <f t="shared" si="1"/>
        <v>0</v>
      </c>
      <c r="E56" s="14">
        <v>0</v>
      </c>
      <c r="F56" s="14">
        <v>0</v>
      </c>
      <c r="G56" s="15">
        <f t="shared" si="2"/>
        <v>0</v>
      </c>
      <c r="AN56" s="12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3" t="e">
        <f t="shared" si="8"/>
        <v>#NUM!</v>
      </c>
    </row>
    <row r="57" spans="1:44" x14ac:dyDescent="0.25">
      <c r="A57" s="7"/>
      <c r="B57" s="14">
        <v>0</v>
      </c>
      <c r="C57" s="14">
        <v>0</v>
      </c>
      <c r="D57" s="16">
        <f t="shared" si="1"/>
        <v>0</v>
      </c>
      <c r="E57" s="14">
        <v>0</v>
      </c>
      <c r="F57" s="14">
        <v>0</v>
      </c>
      <c r="G57" s="16">
        <f t="shared" si="2"/>
        <v>0</v>
      </c>
      <c r="AN57" s="12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3" t="e">
        <f t="shared" si="8"/>
        <v>#NUM!</v>
      </c>
    </row>
    <row r="58" spans="1:44" ht="15.75" thickBot="1" x14ac:dyDescent="0.3">
      <c r="A58" s="17" t="s">
        <v>10</v>
      </c>
      <c r="B58" s="18">
        <f t="shared" ref="B58:G58" si="9">SUM(B8:B57)</f>
        <v>92533234</v>
      </c>
      <c r="C58" s="19">
        <f t="shared" si="9"/>
        <v>35854107</v>
      </c>
      <c r="D58" s="19">
        <f t="shared" si="9"/>
        <v>128387341</v>
      </c>
      <c r="E58" s="19">
        <f t="shared" si="9"/>
        <v>128268854</v>
      </c>
      <c r="F58" s="19">
        <f t="shared" si="9"/>
        <v>111463901.66000001</v>
      </c>
      <c r="G58" s="19">
        <f t="shared" si="9"/>
        <v>118486.99999999814</v>
      </c>
    </row>
    <row r="59" spans="1:44" ht="15.75" thickTop="1" x14ac:dyDescent="0.25"/>
    <row r="60" spans="1:44" x14ac:dyDescent="0.25"/>
    <row r="61" spans="1:44" x14ac:dyDescent="0.25"/>
    <row r="62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</sheetData>
  <sheetProtection algorithmName="SHA-512" hashValue="jmi816bWZCpBH+GZbP5PCUidrCzkLItb8kSb6k1BZdHO+iSUEjlN9F6CaQDDhnXsbWME3ew1IvaaM5WN0A5TIA==" saltValue="e9rcSkMTRM59mxKzF0TWnA==" spinCount="100000"/>
  <mergeCells count="7"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B8:C57 E8:F57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2020-12-02T20:28:17Z</cp:lastPrinted>
  <dcterms:created xsi:type="dcterms:W3CDTF">2020-09-21T19:31:19Z</dcterms:created>
  <dcterms:modified xsi:type="dcterms:W3CDTF">2023-05-29T16:32:30Z</dcterms:modified>
</cp:coreProperties>
</file>